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baf22414ca59ab/Desktop/"/>
    </mc:Choice>
  </mc:AlternateContent>
  <xr:revisionPtr revIDLastSave="112" documentId="8_{745A6342-1404-4EE5-AA2D-EF7E49B56FDA}" xr6:coauthVersionLast="47" xr6:coauthVersionMax="47" xr10:uidLastSave="{3EF8D4B3-CEC3-4AD4-AFC8-CCE8C8C84ECF}"/>
  <bookViews>
    <workbookView xWindow="-120" yWindow="-120" windowWidth="38640" windowHeight="21120" xr2:uid="{FB22F602-B083-495F-AC56-7993E3C2B821}"/>
  </bookViews>
  <sheets>
    <sheet name="World Coins" sheetId="1" r:id="rId1"/>
    <sheet name="US Coins" sheetId="4" r:id="rId2"/>
    <sheet name="CountryLookup" sheetId="2" r:id="rId3"/>
    <sheet name="CountryDetail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2" i="1"/>
  <c r="I3" i="1"/>
  <c r="I4" i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</calcChain>
</file>

<file path=xl/sharedStrings.xml><?xml version="1.0" encoding="utf-8"?>
<sst xmlns="http://schemas.openxmlformats.org/spreadsheetml/2006/main" count="4065" uniqueCount="1152">
  <si>
    <t>Country</t>
  </si>
  <si>
    <t>Sort</t>
  </si>
  <si>
    <t>Type</t>
  </si>
  <si>
    <t>Year</t>
  </si>
  <si>
    <t>Qty</t>
  </si>
  <si>
    <t>Metal Content</t>
  </si>
  <si>
    <t>ASW Each</t>
  </si>
  <si>
    <t>ASW</t>
  </si>
  <si>
    <t>Notes</t>
  </si>
  <si>
    <t>Map Country</t>
  </si>
  <si>
    <t>Australia</t>
  </si>
  <si>
    <t>3 Pence</t>
  </si>
  <si>
    <t>0.925 Silver</t>
  </si>
  <si>
    <t>16mm</t>
  </si>
  <si>
    <t>37a</t>
  </si>
  <si>
    <t>0.500 Silver</t>
  </si>
  <si>
    <t>16mm, 1.41g</t>
  </si>
  <si>
    <t>6 Pence</t>
  </si>
  <si>
    <t>S Mint</t>
  </si>
  <si>
    <t>1 Shilling</t>
  </si>
  <si>
    <t>1 Florin</t>
  </si>
  <si>
    <t>50 Cents</t>
  </si>
  <si>
    <t>0.800 Silver</t>
  </si>
  <si>
    <t>Austria</t>
  </si>
  <si>
    <t>5 Schilling</t>
  </si>
  <si>
    <t>0.640 Silver</t>
  </si>
  <si>
    <t>23.5mm, 5.2g</t>
  </si>
  <si>
    <t>10 Schilling</t>
  </si>
  <si>
    <t>27mm, 7.5g</t>
  </si>
  <si>
    <t>1957-1973</t>
  </si>
  <si>
    <t>25 Schilling</t>
  </si>
  <si>
    <t>30mm, 13g</t>
  </si>
  <si>
    <t>Bahamas</t>
  </si>
  <si>
    <t>29mm, 10.37g</t>
  </si>
  <si>
    <t>2 Dollars</t>
  </si>
  <si>
    <t>40mm</t>
  </si>
  <si>
    <t>Belgium</t>
  </si>
  <si>
    <t>50 Francs</t>
  </si>
  <si>
    <t>0.835 Silver</t>
  </si>
  <si>
    <t>30mm, 12.5g</t>
  </si>
  <si>
    <t>100 Francs</t>
  </si>
  <si>
    <t>Bermuda</t>
  </si>
  <si>
    <t>1 Crown</t>
  </si>
  <si>
    <t>Canada</t>
  </si>
  <si>
    <t>10 Cents</t>
  </si>
  <si>
    <t>25 Cents</t>
  </si>
  <si>
    <t>18.034mm, 2.33g</t>
  </si>
  <si>
    <t>67a</t>
  </si>
  <si>
    <t>1 Dollar</t>
  </si>
  <si>
    <t>Cuba</t>
  </si>
  <si>
    <t>10 Centavos</t>
  </si>
  <si>
    <t>A12</t>
  </si>
  <si>
    <t>0.900 Silver</t>
  </si>
  <si>
    <t>20 Centavos</t>
  </si>
  <si>
    <t>25 Centavos</t>
  </si>
  <si>
    <t>24.25mm, 6.25g</t>
  </si>
  <si>
    <t>Curacao</t>
  </si>
  <si>
    <t>1/10 Gulden</t>
  </si>
  <si>
    <t>1/4 Gulden</t>
  </si>
  <si>
    <t>19mm, 3.58g</t>
  </si>
  <si>
    <t>Dominican Republic</t>
  </si>
  <si>
    <t>17.9mm, 2.5g</t>
  </si>
  <si>
    <t>1/2 Peso</t>
  </si>
  <si>
    <t>30.5mm, 12.5g</t>
  </si>
  <si>
    <t>Ecuador</t>
  </si>
  <si>
    <t>5 Sucres</t>
  </si>
  <si>
    <t>0.720 Silver</t>
  </si>
  <si>
    <t>El Salvador</t>
  </si>
  <si>
    <t>Fiji</t>
  </si>
  <si>
    <t>11a</t>
  </si>
  <si>
    <t>France</t>
  </si>
  <si>
    <t>5 Francs</t>
  </si>
  <si>
    <t>UNC</t>
  </si>
  <si>
    <t>20 Francs</t>
  </si>
  <si>
    <t>0.680 Silver</t>
  </si>
  <si>
    <t>41mm</t>
  </si>
  <si>
    <t>Germany</t>
  </si>
  <si>
    <t>0.625 Silver</t>
  </si>
  <si>
    <t>5 Marks</t>
  </si>
  <si>
    <t>5 Deutschemarks</t>
  </si>
  <si>
    <t>5 Mark</t>
  </si>
  <si>
    <t>29mm, 11.2g</t>
  </si>
  <si>
    <t>Greece</t>
  </si>
  <si>
    <t>Guatemala</t>
  </si>
  <si>
    <t>5 Centavos</t>
  </si>
  <si>
    <t>India</t>
  </si>
  <si>
    <t>1/4 Rupee</t>
  </si>
  <si>
    <t>George VI</t>
  </si>
  <si>
    <t>1/2 Rupee</t>
  </si>
  <si>
    <t>24.1mm, 5.84g</t>
  </si>
  <si>
    <t>Iran</t>
  </si>
  <si>
    <t>1 Rial</t>
  </si>
  <si>
    <t>0.600 Silver</t>
  </si>
  <si>
    <t>Mohammad Reza Pahlavi</t>
  </si>
  <si>
    <t>Italy</t>
  </si>
  <si>
    <t>500 Lire</t>
  </si>
  <si>
    <t>Japan</t>
  </si>
  <si>
    <t>100 Yen</t>
  </si>
  <si>
    <t>22.5mm, 4.8g Showa</t>
  </si>
  <si>
    <t>Lebanon</t>
  </si>
  <si>
    <t>50 Piastres</t>
  </si>
  <si>
    <t>Liberia</t>
  </si>
  <si>
    <t>18mm, 2.07g</t>
  </si>
  <si>
    <t>Malaya</t>
  </si>
  <si>
    <t>5 Cents</t>
  </si>
  <si>
    <t>3a</t>
  </si>
  <si>
    <t>Indonesia</t>
  </si>
  <si>
    <t>Mexico</t>
  </si>
  <si>
    <t>0.300 Silver</t>
  </si>
  <si>
    <t>50 Centavos</t>
  </si>
  <si>
    <t>10 Pesos</t>
  </si>
  <si>
    <t>Silver center, Aluminum-Bronze outer ring</t>
  </si>
  <si>
    <t>1 Peso</t>
  </si>
  <si>
    <t>5 Pesos</t>
  </si>
  <si>
    <t>Netherlands</t>
  </si>
  <si>
    <t>1 Gulden</t>
  </si>
  <si>
    <t>25mm, 6.5g</t>
  </si>
  <si>
    <t>2 1/2 Gulden</t>
  </si>
  <si>
    <t>33mm, 15g</t>
  </si>
  <si>
    <t>Netherlands Antilles</t>
  </si>
  <si>
    <t>Netherlands East Indies</t>
  </si>
  <si>
    <t>New Zealand</t>
  </si>
  <si>
    <t>1/2 Crown</t>
  </si>
  <si>
    <t>Newfoundland</t>
  </si>
  <si>
    <t>Panama</t>
  </si>
  <si>
    <t>1/10 Balboa</t>
  </si>
  <si>
    <t>1/4 Balboa</t>
  </si>
  <si>
    <t>Philippines</t>
  </si>
  <si>
    <t>0.750 Silver</t>
  </si>
  <si>
    <t>Gen. Douglas MacArthur</t>
  </si>
  <si>
    <t>Republic - 100th Anniversary of Birth of José Rizal</t>
  </si>
  <si>
    <t>S mint - Gen. Douglas MacArthur</t>
  </si>
  <si>
    <t>Portugal</t>
  </si>
  <si>
    <t>2.5 Escudos</t>
  </si>
  <si>
    <t>0.650 Silver</t>
  </si>
  <si>
    <t>Russia</t>
  </si>
  <si>
    <t>10 Kopecks</t>
  </si>
  <si>
    <t>South Africa</t>
  </si>
  <si>
    <t>0.800 SIlver</t>
  </si>
  <si>
    <t>19.35mm, 2.83g</t>
  </si>
  <si>
    <t>Spain</t>
  </si>
  <si>
    <t>100 Pesetas</t>
  </si>
  <si>
    <t>Sweden</t>
  </si>
  <si>
    <t>10 Ore</t>
  </si>
  <si>
    <t>0.400 Silver</t>
  </si>
  <si>
    <t>25 Ore</t>
  </si>
  <si>
    <t>50 Ore</t>
  </si>
  <si>
    <t>1 Krona</t>
  </si>
  <si>
    <t>25mm, 7g</t>
  </si>
  <si>
    <t>Switzerland</t>
  </si>
  <si>
    <t>1/2 Franc</t>
  </si>
  <si>
    <t>1 Franc</t>
  </si>
  <si>
    <t>2 Francs</t>
  </si>
  <si>
    <t>Syria</t>
  </si>
  <si>
    <t>25 Qirsh</t>
  </si>
  <si>
    <t>United Kingdom</t>
  </si>
  <si>
    <t>Three oak leaves and acorns divided </t>
  </si>
  <si>
    <t>19mm, 2.83g</t>
  </si>
  <si>
    <t>19mm, 2.83g Crowned monogram divides date </t>
  </si>
  <si>
    <t>19mm</t>
  </si>
  <si>
    <t>23.5mm, 5.66g</t>
  </si>
  <si>
    <t>23.5mm</t>
  </si>
  <si>
    <t>23.5mm Scottish crest</t>
  </si>
  <si>
    <t>2 Shillings</t>
  </si>
  <si>
    <t>28.5mm, 11.31g which one??</t>
  </si>
  <si>
    <t>28.3mm, 11.31g</t>
  </si>
  <si>
    <t>28.5mm, 11.31g</t>
  </si>
  <si>
    <t>32.3mm</t>
  </si>
  <si>
    <t>32.3mm, 14.14g</t>
  </si>
  <si>
    <t>Venezuela</t>
  </si>
  <si>
    <t>25 Centimos</t>
  </si>
  <si>
    <t>16mm, 1.25g</t>
  </si>
  <si>
    <t>35a</t>
  </si>
  <si>
    <t>1/2 Bolivar</t>
  </si>
  <si>
    <t>18.5mm, 2.5g</t>
  </si>
  <si>
    <t>Afghanistan</t>
  </si>
  <si>
    <t>Bronze</t>
  </si>
  <si>
    <t>5 Afghani</t>
  </si>
  <si>
    <t>KM945</t>
  </si>
  <si>
    <t>Nickel-clad Steel</t>
  </si>
  <si>
    <t>Albania</t>
  </si>
  <si>
    <t>Algeria</t>
  </si>
  <si>
    <t>Aluminum</t>
  </si>
  <si>
    <t>Angola</t>
  </si>
  <si>
    <t>Argentina</t>
  </si>
  <si>
    <t>1 Centavo</t>
  </si>
  <si>
    <t>Y22</t>
  </si>
  <si>
    <t>Copper-nickel</t>
  </si>
  <si>
    <t>Y23</t>
  </si>
  <si>
    <t>Armenia</t>
  </si>
  <si>
    <t>Aruba</t>
  </si>
  <si>
    <t>1 Penny</t>
  </si>
  <si>
    <t>Y6</t>
  </si>
  <si>
    <t>Y15</t>
  </si>
  <si>
    <t>1 Cent</t>
  </si>
  <si>
    <t>20 Cents</t>
  </si>
  <si>
    <t>Y104</t>
  </si>
  <si>
    <t>Aluminum-bronze</t>
  </si>
  <si>
    <t>Nickel-Brass</t>
  </si>
  <si>
    <t>Y1</t>
  </si>
  <si>
    <t>Nickel-brass</t>
  </si>
  <si>
    <t>Brass</t>
  </si>
  <si>
    <t>Copper-Nickel</t>
  </si>
  <si>
    <t>5 Cent</t>
  </si>
  <si>
    <t>Y15a</t>
  </si>
  <si>
    <t>KM63.1</t>
  </si>
  <si>
    <t>Bahrain</t>
  </si>
  <si>
    <t>10 Fils</t>
  </si>
  <si>
    <t>Bangladesh</t>
  </si>
  <si>
    <t>5 Poisha</t>
  </si>
  <si>
    <t>Y5</t>
  </si>
  <si>
    <t>10 Poisha</t>
  </si>
  <si>
    <t>25 Poisha</t>
  </si>
  <si>
    <t>Y7</t>
  </si>
  <si>
    <t>1 Taka</t>
  </si>
  <si>
    <t>Y8</t>
  </si>
  <si>
    <t>Barbados</t>
  </si>
  <si>
    <t>Cupro-nickel</t>
  </si>
  <si>
    <t>Y2</t>
  </si>
  <si>
    <t>Y3</t>
  </si>
  <si>
    <t>10 Centimes</t>
  </si>
  <si>
    <t>20 Centimes</t>
  </si>
  <si>
    <t>10 Francs</t>
  </si>
  <si>
    <t>Belize</t>
  </si>
  <si>
    <t>Bhutan</t>
  </si>
  <si>
    <t>Y4a</t>
  </si>
  <si>
    <t>Nickel</t>
  </si>
  <si>
    <t>25 Cetrum</t>
  </si>
  <si>
    <t>Y14</t>
  </si>
  <si>
    <t>1 Ngultrum</t>
  </si>
  <si>
    <t>Bolivia</t>
  </si>
  <si>
    <t>Stainless Steel</t>
  </si>
  <si>
    <t>Bosnia and Herzegovina</t>
  </si>
  <si>
    <t>Botswana</t>
  </si>
  <si>
    <t>5 Thebe</t>
  </si>
  <si>
    <t>Y4</t>
  </si>
  <si>
    <t>10 Thebe</t>
  </si>
  <si>
    <t>Brazil</t>
  </si>
  <si>
    <t>Y88</t>
  </si>
  <si>
    <t>Y89</t>
  </si>
  <si>
    <t>Y100</t>
  </si>
  <si>
    <t>Y73</t>
  </si>
  <si>
    <t>Y90</t>
  </si>
  <si>
    <t>Y74</t>
  </si>
  <si>
    <t>Y66a</t>
  </si>
  <si>
    <t>Y75</t>
  </si>
  <si>
    <t>1 Cruzeiro</t>
  </si>
  <si>
    <t>Y79</t>
  </si>
  <si>
    <t>British Caribbean Territories</t>
  </si>
  <si>
    <t>1/2 Cent</t>
  </si>
  <si>
    <t>British East Africa</t>
  </si>
  <si>
    <t>Y37</t>
  </si>
  <si>
    <t>Y33</t>
  </si>
  <si>
    <t>British East Caribbean Territories</t>
  </si>
  <si>
    <t>British Honduras</t>
  </si>
  <si>
    <t>Y16</t>
  </si>
  <si>
    <t>Y19</t>
  </si>
  <si>
    <t>British Virgin Islands</t>
  </si>
  <si>
    <t>British West Africa</t>
  </si>
  <si>
    <t>Y27</t>
  </si>
  <si>
    <t>British West Indies</t>
  </si>
  <si>
    <t>Bulgaria</t>
  </si>
  <si>
    <t>10 Stotinki</t>
  </si>
  <si>
    <t>Y56</t>
  </si>
  <si>
    <t>20 Stotinki</t>
  </si>
  <si>
    <t>Y57</t>
  </si>
  <si>
    <t>50 Stotinki</t>
  </si>
  <si>
    <t>Y58</t>
  </si>
  <si>
    <t>50 Leva</t>
  </si>
  <si>
    <t>Y43</t>
  </si>
  <si>
    <t>Burma</t>
  </si>
  <si>
    <t>8 Pe</t>
  </si>
  <si>
    <t>Y17</t>
  </si>
  <si>
    <t>Burundi</t>
  </si>
  <si>
    <t>Cambodia</t>
  </si>
  <si>
    <t>5 Sen</t>
  </si>
  <si>
    <t>10 Sen</t>
  </si>
  <si>
    <t>Y11A</t>
  </si>
  <si>
    <t>20 Sen</t>
  </si>
  <si>
    <t>Y12A</t>
  </si>
  <si>
    <t>50 Sen</t>
  </si>
  <si>
    <t>Y13A</t>
  </si>
  <si>
    <t>Cape Verde</t>
  </si>
  <si>
    <t>1 Escudo</t>
  </si>
  <si>
    <t>Cayman Islands</t>
  </si>
  <si>
    <t>10 Cent</t>
  </si>
  <si>
    <t>Central Africa (CFA)</t>
  </si>
  <si>
    <t>CFP French Polynesia</t>
  </si>
  <si>
    <t>Chile</t>
  </si>
  <si>
    <t>5 Centesimos</t>
  </si>
  <si>
    <t>Y111</t>
  </si>
  <si>
    <t>Y50</t>
  </si>
  <si>
    <t>Copper</t>
  </si>
  <si>
    <t>Y51</t>
  </si>
  <si>
    <t>Y52c</t>
  </si>
  <si>
    <t>Y107</t>
  </si>
  <si>
    <t>China</t>
  </si>
  <si>
    <t>Colombia</t>
  </si>
  <si>
    <t>Y82</t>
  </si>
  <si>
    <t>Y83</t>
  </si>
  <si>
    <t>Y84</t>
  </si>
  <si>
    <t>2 Pesos</t>
  </si>
  <si>
    <t>Y85</t>
  </si>
  <si>
    <t>Comoros</t>
  </si>
  <si>
    <t>Congo (DR)</t>
  </si>
  <si>
    <t>1 Likuta</t>
  </si>
  <si>
    <t>Congo Republic</t>
  </si>
  <si>
    <t>Costa Rica</t>
  </si>
  <si>
    <t>Croatia</t>
  </si>
  <si>
    <t>Cyprus</t>
  </si>
  <si>
    <t>5 Mils</t>
  </si>
  <si>
    <t>Y42</t>
  </si>
  <si>
    <t>25 Mils</t>
  </si>
  <si>
    <t>50 Mils</t>
  </si>
  <si>
    <t>Y44</t>
  </si>
  <si>
    <t>100 Mils</t>
  </si>
  <si>
    <t>Y45</t>
  </si>
  <si>
    <t>Czech Republic</t>
  </si>
  <si>
    <t>10 Haleru</t>
  </si>
  <si>
    <t>Czechoslovakia</t>
  </si>
  <si>
    <t>1 Haler</t>
  </si>
  <si>
    <t>Y62</t>
  </si>
  <si>
    <t>3 Halere</t>
  </si>
  <si>
    <t>Y63</t>
  </si>
  <si>
    <t>5 Halere</t>
  </si>
  <si>
    <t>Y64</t>
  </si>
  <si>
    <t>5 Haleru</t>
  </si>
  <si>
    <t>Y65</t>
  </si>
  <si>
    <t>20 Haleru</t>
  </si>
  <si>
    <t>Y91</t>
  </si>
  <si>
    <t>Denmark</t>
  </si>
  <si>
    <t>1 Ore</t>
  </si>
  <si>
    <t>2 Ore</t>
  </si>
  <si>
    <t>5 Ore</t>
  </si>
  <si>
    <t>Y68</t>
  </si>
  <si>
    <t>1 Krone</t>
  </si>
  <si>
    <t>Y71</t>
  </si>
  <si>
    <t>Djibouti</t>
  </si>
  <si>
    <t>East Caribbean States</t>
  </si>
  <si>
    <t>East Germany</t>
  </si>
  <si>
    <t>1 Pfennig</t>
  </si>
  <si>
    <t>5 Pfennig</t>
  </si>
  <si>
    <t>Y9</t>
  </si>
  <si>
    <t>Y51b</t>
  </si>
  <si>
    <t>Y53c</t>
  </si>
  <si>
    <t>Egypt</t>
  </si>
  <si>
    <t>1 Millieme</t>
  </si>
  <si>
    <t>2 Millieme</t>
  </si>
  <si>
    <t>Y112</t>
  </si>
  <si>
    <t>5 Millieme</t>
  </si>
  <si>
    <t>Y139</t>
  </si>
  <si>
    <t>5 Mil</t>
  </si>
  <si>
    <t>Y153</t>
  </si>
  <si>
    <t>10 Piastres</t>
  </si>
  <si>
    <t>Y223</t>
  </si>
  <si>
    <t>10 Mil</t>
  </si>
  <si>
    <t>Y154</t>
  </si>
  <si>
    <t>Eritrea</t>
  </si>
  <si>
    <t>Estonia</t>
  </si>
  <si>
    <t>Ethiopia</t>
  </si>
  <si>
    <t>Falkland Islands</t>
  </si>
  <si>
    <t>Finland</t>
  </si>
  <si>
    <t>1 Penni</t>
  </si>
  <si>
    <t>1 Pennia</t>
  </si>
  <si>
    <t>Y44a</t>
  </si>
  <si>
    <t>5 Pennia</t>
  </si>
  <si>
    <t>Y45a</t>
  </si>
  <si>
    <t>10 Pennia</t>
  </si>
  <si>
    <t>Y46a</t>
  </si>
  <si>
    <t>20 Pennia</t>
  </si>
  <si>
    <t>Y47a</t>
  </si>
  <si>
    <t>25 Pennia</t>
  </si>
  <si>
    <t>Y25</t>
  </si>
  <si>
    <t>50 Pennia</t>
  </si>
  <si>
    <t>Y37B</t>
  </si>
  <si>
    <t>Iron</t>
  </si>
  <si>
    <t>Y48a</t>
  </si>
  <si>
    <t>1 Marka</t>
  </si>
  <si>
    <t>Y49a</t>
  </si>
  <si>
    <t>5 Centimes</t>
  </si>
  <si>
    <t>50 Centimes</t>
  </si>
  <si>
    <t>Y80</t>
  </si>
  <si>
    <t>Y81</t>
  </si>
  <si>
    <t>French Equatorial Africa</t>
  </si>
  <si>
    <t>French Indochina</t>
  </si>
  <si>
    <t>1 Piastre</t>
  </si>
  <si>
    <t>French Polynesia</t>
  </si>
  <si>
    <t>Gabon</t>
  </si>
  <si>
    <t>Gambia</t>
  </si>
  <si>
    <t>Georgia</t>
  </si>
  <si>
    <t>Y105</t>
  </si>
  <si>
    <t>Bronze-clad Steel</t>
  </si>
  <si>
    <t>2 Pfennig</t>
  </si>
  <si>
    <t>Y106</t>
  </si>
  <si>
    <t>Ghana</t>
  </si>
  <si>
    <t>5 Pesewas</t>
  </si>
  <si>
    <t>10 Pesewas</t>
  </si>
  <si>
    <t>10 Drachmai</t>
  </si>
  <si>
    <t>Y78</t>
  </si>
  <si>
    <t>1/2 Centavo</t>
  </si>
  <si>
    <t>Y94</t>
  </si>
  <si>
    <t>Guernsey</t>
  </si>
  <si>
    <t>Guinea</t>
  </si>
  <si>
    <t>Guyana</t>
  </si>
  <si>
    <t>Haiti</t>
  </si>
  <si>
    <t>Y24</t>
  </si>
  <si>
    <t>Y26</t>
  </si>
  <si>
    <t>Honduras</t>
  </si>
  <si>
    <t>Hong Kong</t>
  </si>
  <si>
    <t>Hungary</t>
  </si>
  <si>
    <t>5 Pengo</t>
  </si>
  <si>
    <t>Iceland</t>
  </si>
  <si>
    <t>Y15b</t>
  </si>
  <si>
    <t>5 Kronur</t>
  </si>
  <si>
    <t>Y18</t>
  </si>
  <si>
    <t>10 Kronur</t>
  </si>
  <si>
    <t>50 Kronur</t>
  </si>
  <si>
    <t>Y21</t>
  </si>
  <si>
    <t>1 Pice</t>
  </si>
  <si>
    <t>Y51a</t>
  </si>
  <si>
    <t>1 Paise</t>
  </si>
  <si>
    <t>10 Paise</t>
  </si>
  <si>
    <t>2 Paise</t>
  </si>
  <si>
    <t>5 Paise</t>
  </si>
  <si>
    <t>YB93</t>
  </si>
  <si>
    <t>20 Paise</t>
  </si>
  <si>
    <t>3 Paise</t>
  </si>
  <si>
    <t>Y77</t>
  </si>
  <si>
    <t>Y93</t>
  </si>
  <si>
    <t>Y108</t>
  </si>
  <si>
    <t>25 Paise</t>
  </si>
  <si>
    <t>1/4 Anna</t>
  </si>
  <si>
    <t>Y37-2</t>
  </si>
  <si>
    <t>Y87</t>
  </si>
  <si>
    <t>Y94.2</t>
  </si>
  <si>
    <t>1/2 Anna</t>
  </si>
  <si>
    <t>Y52</t>
  </si>
  <si>
    <t>Y59</t>
  </si>
  <si>
    <t>50 Paise</t>
  </si>
  <si>
    <t>Y95.1</t>
  </si>
  <si>
    <t>1 Anna</t>
  </si>
  <si>
    <t>Y53a</t>
  </si>
  <si>
    <t>1 Rupee</t>
  </si>
  <si>
    <t>Y60</t>
  </si>
  <si>
    <t>2 Anna</t>
  </si>
  <si>
    <t>Y54b</t>
  </si>
  <si>
    <t>Y54a</t>
  </si>
  <si>
    <t>India, Hyderbad</t>
  </si>
  <si>
    <t>2 Pai</t>
  </si>
  <si>
    <t>India, Jaipur</t>
  </si>
  <si>
    <t>1/2 Paisa</t>
  </si>
  <si>
    <t>Y16A6</t>
  </si>
  <si>
    <t>India, Jodhpur</t>
  </si>
  <si>
    <t>Y39</t>
  </si>
  <si>
    <t>India, Mewar</t>
  </si>
  <si>
    <t>25 Sen</t>
  </si>
  <si>
    <t>Y5a</t>
  </si>
  <si>
    <t>1 Rupiah</t>
  </si>
  <si>
    <t>Y13</t>
  </si>
  <si>
    <t>2 Rupiah</t>
  </si>
  <si>
    <t>25 Rupiah</t>
  </si>
  <si>
    <t>50 Rupiah</t>
  </si>
  <si>
    <t>Y152</t>
  </si>
  <si>
    <t>Iraq</t>
  </si>
  <si>
    <t>5 Fils</t>
  </si>
  <si>
    <t>Ireland</t>
  </si>
  <si>
    <t>1/2 Penny</t>
  </si>
  <si>
    <t>2 Pence</t>
  </si>
  <si>
    <t>5 Pence</t>
  </si>
  <si>
    <t>Isle of Man</t>
  </si>
  <si>
    <t>10 Pence</t>
  </si>
  <si>
    <t>Y19.1</t>
  </si>
  <si>
    <t>Israel</t>
  </si>
  <si>
    <t>50 Pruta</t>
  </si>
  <si>
    <t>5 Lirot Pounds</t>
  </si>
  <si>
    <t>Y86</t>
  </si>
  <si>
    <t>10 Lire</t>
  </si>
  <si>
    <t>Y102</t>
  </si>
  <si>
    <t>Jamaica</t>
  </si>
  <si>
    <t>Nickel &amp; Brass</t>
  </si>
  <si>
    <t>Jersey</t>
  </si>
  <si>
    <t>1/4 Shilling</t>
  </si>
  <si>
    <t>1/12 Shilling</t>
  </si>
  <si>
    <t>25 Pence</t>
  </si>
  <si>
    <t>5 Shillings</t>
  </si>
  <si>
    <t>Jordan</t>
  </si>
  <si>
    <t>2 1/2 Piastres</t>
  </si>
  <si>
    <t>5 Piastres</t>
  </si>
  <si>
    <t>Katanga</t>
  </si>
  <si>
    <t>Kenya</t>
  </si>
  <si>
    <t>Kiribati Islands</t>
  </si>
  <si>
    <t>Kuwait</t>
  </si>
  <si>
    <t>50 Fils</t>
  </si>
  <si>
    <t>Laos</t>
  </si>
  <si>
    <t>Lesotho</t>
  </si>
  <si>
    <t>Libya</t>
  </si>
  <si>
    <t>Lithuania</t>
  </si>
  <si>
    <t>Luxembourg</t>
  </si>
  <si>
    <t>Macao</t>
  </si>
  <si>
    <t>5 Avos</t>
  </si>
  <si>
    <t>Y1a</t>
  </si>
  <si>
    <t>10 Avos</t>
  </si>
  <si>
    <t>Macau</t>
  </si>
  <si>
    <t>Macedonia</t>
  </si>
  <si>
    <t>Madagascar</t>
  </si>
  <si>
    <t>Malawi</t>
  </si>
  <si>
    <t>Malaya and British Borneo</t>
  </si>
  <si>
    <t>Malaysia</t>
  </si>
  <si>
    <t>Maldives</t>
  </si>
  <si>
    <t>Mali</t>
  </si>
  <si>
    <t>25 Francs</t>
  </si>
  <si>
    <t>Malta</t>
  </si>
  <si>
    <t>Mauritania</t>
  </si>
  <si>
    <t>Mauritius</t>
  </si>
  <si>
    <t>KM433</t>
  </si>
  <si>
    <t>Monaco</t>
  </si>
  <si>
    <t>Mongolia</t>
  </si>
  <si>
    <t>Morocco</t>
  </si>
  <si>
    <t>Mozambique</t>
  </si>
  <si>
    <t>Myanmar</t>
  </si>
  <si>
    <t>Namibia</t>
  </si>
  <si>
    <t>Nepal</t>
  </si>
  <si>
    <t>1 Paisa</t>
  </si>
  <si>
    <t>2 Paisa</t>
  </si>
  <si>
    <t>5 Paisa</t>
  </si>
  <si>
    <t>KM711</t>
  </si>
  <si>
    <t>Y92</t>
  </si>
  <si>
    <t>10 Paisa</t>
  </si>
  <si>
    <t>KM766</t>
  </si>
  <si>
    <t>KM811</t>
  </si>
  <si>
    <t>20 Paisa</t>
  </si>
  <si>
    <t>KM814</t>
  </si>
  <si>
    <t>KM10</t>
  </si>
  <si>
    <t>Y12</t>
  </si>
  <si>
    <t>New Caledonia</t>
  </si>
  <si>
    <t>Y28</t>
  </si>
  <si>
    <t>Y29</t>
  </si>
  <si>
    <t>Nicaragua</t>
  </si>
  <si>
    <t>Nigeria</t>
  </si>
  <si>
    <t>North Korea</t>
  </si>
  <si>
    <t>Norway</t>
  </si>
  <si>
    <t>Y35</t>
  </si>
  <si>
    <t>Y36</t>
  </si>
  <si>
    <t>Y61</t>
  </si>
  <si>
    <t>Oman</t>
  </si>
  <si>
    <t>Pakistan</t>
  </si>
  <si>
    <t>50 Paisa</t>
  </si>
  <si>
    <t>Y38</t>
  </si>
  <si>
    <t>Papua New Guinea</t>
  </si>
  <si>
    <t>Paraguay</t>
  </si>
  <si>
    <t>Peru</t>
  </si>
  <si>
    <t>1 Sentimo</t>
  </si>
  <si>
    <t>Y55</t>
  </si>
  <si>
    <t>5 Sentimo</t>
  </si>
  <si>
    <t>10 Sentimo</t>
  </si>
  <si>
    <t>25 Sentimo</t>
  </si>
  <si>
    <t>1 Piso</t>
  </si>
  <si>
    <t>Poland</t>
  </si>
  <si>
    <t>1 Groszy</t>
  </si>
  <si>
    <t>2 Groszy</t>
  </si>
  <si>
    <t>Y40</t>
  </si>
  <si>
    <t>5 Groszy</t>
  </si>
  <si>
    <t>YA46</t>
  </si>
  <si>
    <t>Y72</t>
  </si>
  <si>
    <t>Portuguese India</t>
  </si>
  <si>
    <t>Y34</t>
  </si>
  <si>
    <t>Portuguese Macau</t>
  </si>
  <si>
    <t>Qatar</t>
  </si>
  <si>
    <t>Rwanda</t>
  </si>
  <si>
    <t>Rwanda, Burundi</t>
  </si>
  <si>
    <t>Sahrawi</t>
  </si>
  <si>
    <t>San Marino</t>
  </si>
  <si>
    <t>Sao Tome and Principe</t>
  </si>
  <si>
    <t>Sarawak</t>
  </si>
  <si>
    <t>Saudi Arabia</t>
  </si>
  <si>
    <t>2 Ghirsh</t>
  </si>
  <si>
    <t>Sealand</t>
  </si>
  <si>
    <t>1/2 Dollar</t>
  </si>
  <si>
    <t>Seychelles</t>
  </si>
  <si>
    <t>Y31</t>
  </si>
  <si>
    <t>Y32</t>
  </si>
  <si>
    <t>Siam</t>
  </si>
  <si>
    <t>5 Satang</t>
  </si>
  <si>
    <t>Y72a</t>
  </si>
  <si>
    <t>Sierra Leone</t>
  </si>
  <si>
    <t>Singapore</t>
  </si>
  <si>
    <t>Slovenia</t>
  </si>
  <si>
    <t>Solomon Islands</t>
  </si>
  <si>
    <t>Somalia</t>
  </si>
  <si>
    <t>South Korea</t>
  </si>
  <si>
    <t>5 Won</t>
  </si>
  <si>
    <t>10 Won</t>
  </si>
  <si>
    <t>South Sudan</t>
  </si>
  <si>
    <t>South Vietnam</t>
  </si>
  <si>
    <t>1 Dong</t>
  </si>
  <si>
    <t>KM7a</t>
  </si>
  <si>
    <t>10 Dong</t>
  </si>
  <si>
    <t>KM13</t>
  </si>
  <si>
    <t>Brass-clad Steel</t>
  </si>
  <si>
    <t>Southern Rhodesia</t>
  </si>
  <si>
    <t>25 Pesetas</t>
  </si>
  <si>
    <t>Y135</t>
  </si>
  <si>
    <t>50 Pesetas</t>
  </si>
  <si>
    <t>Y136</t>
  </si>
  <si>
    <t>Y137</t>
  </si>
  <si>
    <t>Sri Lanka</t>
  </si>
  <si>
    <t>St Helena and Ascension</t>
  </si>
  <si>
    <t>Sudan</t>
  </si>
  <si>
    <t>5 Millim</t>
  </si>
  <si>
    <t>10 Millim</t>
  </si>
  <si>
    <t>5 Girsh</t>
  </si>
  <si>
    <t>Suriname</t>
  </si>
  <si>
    <t>Swaziland</t>
  </si>
  <si>
    <t>1 Rappen</t>
  </si>
  <si>
    <t>Y54</t>
  </si>
  <si>
    <t>Taiwan</t>
  </si>
  <si>
    <t>Y535</t>
  </si>
  <si>
    <t>Tanzania</t>
  </si>
  <si>
    <t>Thailand</t>
  </si>
  <si>
    <t>10 Satang</t>
  </si>
  <si>
    <t>Tin</t>
  </si>
  <si>
    <t>1 Baht</t>
  </si>
  <si>
    <t>Y130</t>
  </si>
  <si>
    <t>Tonga</t>
  </si>
  <si>
    <t>Trinidad and Tobago</t>
  </si>
  <si>
    <t>Tunisia</t>
  </si>
  <si>
    <t>Turkey</t>
  </si>
  <si>
    <t>1 Kurus</t>
  </si>
  <si>
    <t>Y154C</t>
  </si>
  <si>
    <t>5 Kurus</t>
  </si>
  <si>
    <t>Y55C</t>
  </si>
  <si>
    <t>10 Kurus</t>
  </si>
  <si>
    <t>Y56b</t>
  </si>
  <si>
    <t>Turkmenistan</t>
  </si>
  <si>
    <t>Tuvalu</t>
  </si>
  <si>
    <t>UAR / Egypt</t>
  </si>
  <si>
    <t>Uganda</t>
  </si>
  <si>
    <t>Ukraine</t>
  </si>
  <si>
    <t>United Arab Emirates</t>
  </si>
  <si>
    <t>1 Fils</t>
  </si>
  <si>
    <t>25 Fils</t>
  </si>
  <si>
    <t>Y138</t>
  </si>
  <si>
    <t>Copper &amp; nickel</t>
  </si>
  <si>
    <t>Y147</t>
  </si>
  <si>
    <t>United States</t>
  </si>
  <si>
    <t>Uruguay</t>
  </si>
  <si>
    <t>1 Centesimos</t>
  </si>
  <si>
    <t>2 Centesimos</t>
  </si>
  <si>
    <t>USSR</t>
  </si>
  <si>
    <t>Uzbekistan</t>
  </si>
  <si>
    <t>Vanuatu</t>
  </si>
  <si>
    <t>Vatican City</t>
  </si>
  <si>
    <t>Viet Nam</t>
  </si>
  <si>
    <t>West Africa (CFA)</t>
  </si>
  <si>
    <t>Western Samoa</t>
  </si>
  <si>
    <t>1 Tala</t>
  </si>
  <si>
    <t>Yemen</t>
  </si>
  <si>
    <t>4 Fils</t>
  </si>
  <si>
    <t>Y41</t>
  </si>
  <si>
    <t>Nickel-copper</t>
  </si>
  <si>
    <t>Yugoslavia</t>
  </si>
  <si>
    <t>5 Para</t>
  </si>
  <si>
    <t>Copper-zinc</t>
  </si>
  <si>
    <t>10 Para</t>
  </si>
  <si>
    <t>20 Para</t>
  </si>
  <si>
    <t>50 Para</t>
  </si>
  <si>
    <t>1 Dinar</t>
  </si>
  <si>
    <t>Copper-nickel-zinc</t>
  </si>
  <si>
    <t>2 Dinara</t>
  </si>
  <si>
    <t>2 Dinar</t>
  </si>
  <si>
    <t>5 Dinara</t>
  </si>
  <si>
    <t>10 Dinara</t>
  </si>
  <si>
    <t>20 Dinara</t>
  </si>
  <si>
    <t>YA35</t>
  </si>
  <si>
    <t>Zambia</t>
  </si>
  <si>
    <t>Zimbabwe</t>
  </si>
  <si>
    <t>Unc Littleton</t>
  </si>
  <si>
    <t>F/VF Littleton</t>
  </si>
  <si>
    <t>VF Littleton</t>
  </si>
  <si>
    <t>Littleton box (no envelope)</t>
  </si>
  <si>
    <t>Unc Littleton 1973-4</t>
  </si>
  <si>
    <t>Littleton 1928/50/51/55</t>
  </si>
  <si>
    <t>Littleton</t>
  </si>
  <si>
    <t>F Littleton</t>
  </si>
  <si>
    <t>Antigua and Barbuda</t>
  </si>
  <si>
    <t>Unc Littleton (Kampuchea)</t>
  </si>
  <si>
    <t>Central African Republic</t>
  </si>
  <si>
    <t>EF Littleton</t>
  </si>
  <si>
    <t>Democratic Republic of the Congo</t>
  </si>
  <si>
    <t>Republic of Congo</t>
  </si>
  <si>
    <t>Unc Littleton FAO</t>
  </si>
  <si>
    <t>Fine/Better Littleton</t>
  </si>
  <si>
    <t>Chad</t>
  </si>
  <si>
    <t>D</t>
  </si>
  <si>
    <t>Littleton FAO</t>
  </si>
  <si>
    <t>BU Littleton 1969-70 Gandhi</t>
  </si>
  <si>
    <t>VF Littleton 1943-48</t>
  </si>
  <si>
    <t>Unc Littleton (Y6)</t>
  </si>
  <si>
    <t>VG Littleton</t>
  </si>
  <si>
    <t>Kiribati</t>
  </si>
  <si>
    <t>F/VF Littleton Square</t>
  </si>
  <si>
    <t>Littleton KM415</t>
  </si>
  <si>
    <t>Unc Littleton 1966-71</t>
  </si>
  <si>
    <t>Caribbean Netherlands</t>
  </si>
  <si>
    <t>United States of America</t>
  </si>
  <si>
    <t>Unc Littleton AH1379</t>
  </si>
  <si>
    <t>Saint Helena</t>
  </si>
  <si>
    <t>Syrian Arab Republic</t>
  </si>
  <si>
    <t>Unc Littleton Be2493</t>
  </si>
  <si>
    <t>Unc Littleton Churchill</t>
  </si>
  <si>
    <t>Unc Littleton Silver Jubilee Commemorative</t>
  </si>
  <si>
    <t>P</t>
  </si>
  <si>
    <t>W</t>
  </si>
  <si>
    <t>Burkina Faso</t>
  </si>
  <si>
    <t>Unc Littleton Commonwealth Games</t>
  </si>
  <si>
    <t>Samoa</t>
  </si>
  <si>
    <t>Achaemenid Persia</t>
  </si>
  <si>
    <t>Aeolis, Kyme</t>
  </si>
  <si>
    <t>Ancient Greece TBD</t>
  </si>
  <si>
    <t>Ancient Yemen</t>
  </si>
  <si>
    <t>Andorra</t>
  </si>
  <si>
    <t>ANTIOCH</t>
  </si>
  <si>
    <t>ANTIOCH (SELEUKIS &amp; PIERIA)</t>
  </si>
  <si>
    <t>Antioch, Principality of</t>
  </si>
  <si>
    <t>APAMEIA PHRYGIA</t>
  </si>
  <si>
    <t>ATTICA, Athens</t>
  </si>
  <si>
    <t>Austrian States Bishopric of Salzburg</t>
  </si>
  <si>
    <t>Austrian States Carinthia</t>
  </si>
  <si>
    <t>Austrian States Carinthia, Duchy of</t>
  </si>
  <si>
    <t>Austrian States County of Tyrol</t>
  </si>
  <si>
    <t>Austrian States Salzburg, Bishopric of</t>
  </si>
  <si>
    <t>Austrian States Tyrol, County of</t>
  </si>
  <si>
    <t>Austrian States Wien</t>
  </si>
  <si>
    <t>Austrian States Wien, Archbishopric of</t>
  </si>
  <si>
    <t>Azerbaijan</t>
  </si>
  <si>
    <t>Bactrian Kingdom</t>
  </si>
  <si>
    <t>Belarus</t>
  </si>
  <si>
    <t>Belgium (Prince-Bishopric of Liege)</t>
  </si>
  <si>
    <t>Belgium Liege, Prince-Bishopric of</t>
  </si>
  <si>
    <t>Bithynia</t>
  </si>
  <si>
    <t>Bohemia, Kingdom of</t>
  </si>
  <si>
    <t xml:space="preserve">Bohemia, Kingdom of Olmutz, Bishopric of </t>
  </si>
  <si>
    <t>Brunei</t>
  </si>
  <si>
    <t>Byzantine Empire</t>
  </si>
  <si>
    <t>CARIA, Halikarnassos</t>
  </si>
  <si>
    <t>CARIA, Kos</t>
  </si>
  <si>
    <t>CARIA, Mylasa</t>
  </si>
  <si>
    <t>CARTHAGE</t>
  </si>
  <si>
    <t>CARTHAGE (Sicily)</t>
  </si>
  <si>
    <t>Celtic (Balkans)</t>
  </si>
  <si>
    <t>Celtic (Germania)</t>
  </si>
  <si>
    <t>Ceylon</t>
  </si>
  <si>
    <t>Chalukya Empire</t>
  </si>
  <si>
    <t>Cilician Armenia</t>
  </si>
  <si>
    <t>Cocos (Keeling) Islands</t>
  </si>
  <si>
    <t>Cook Islands</t>
  </si>
  <si>
    <t>Duchy of Württemberg-Oels Silesia</t>
  </si>
  <si>
    <t>Dutch Republic Deventer</t>
  </si>
  <si>
    <t>DYNASTS of LYCIA</t>
  </si>
  <si>
    <t>East Timor</t>
  </si>
  <si>
    <t>England</t>
  </si>
  <si>
    <t>Essequibo &amp; Demerary</t>
  </si>
  <si>
    <t>Faroe Islands</t>
  </si>
  <si>
    <t>France Carolingian, West Frankia</t>
  </si>
  <si>
    <t>France Feudal Besançon</t>
  </si>
  <si>
    <t>France Feudal Besançon, Archbishopric of</t>
  </si>
  <si>
    <t>France Feudal Besançon, Free Imperial City of</t>
  </si>
  <si>
    <t>France Feudal Boisbelle-Henrichemont, Principality of</t>
  </si>
  <si>
    <t>France Feudal Burgundy</t>
  </si>
  <si>
    <t>France Feudal Burgundy, County of</t>
  </si>
  <si>
    <t>France Feudal Dombes, Principality of</t>
  </si>
  <si>
    <t>France Feudal La Marche, County of</t>
  </si>
  <si>
    <t>France Feudal Marche</t>
  </si>
  <si>
    <t>France Feudal Principality of Boisbelle-Henrichemont</t>
  </si>
  <si>
    <t>France Feudal Principality of Dombes</t>
  </si>
  <si>
    <t>France Feudal Principality of Sedan</t>
  </si>
  <si>
    <t>France Feudal Sedan, Principality of</t>
  </si>
  <si>
    <t>Gaul, Northwest</t>
  </si>
  <si>
    <t>German East Africa</t>
  </si>
  <si>
    <t>German States Aachen</t>
  </si>
  <si>
    <t>German States Aachen, Free Imperial City of</t>
  </si>
  <si>
    <t>German States Baden</t>
  </si>
  <si>
    <t>German States Baden, Grand Duchy of</t>
  </si>
  <si>
    <t>German States Bavaria, Electorate of</t>
  </si>
  <si>
    <t>German States Bavaria, Kingdom of</t>
  </si>
  <si>
    <t>German States Bishopric of Fulda</t>
  </si>
  <si>
    <t>German States Bishopric of Würzburg</t>
  </si>
  <si>
    <t>German States Brandenburg-Prussia</t>
  </si>
  <si>
    <t>German States Bremen</t>
  </si>
  <si>
    <t>German States Bremen, Bishopric of</t>
  </si>
  <si>
    <t>German States Bremen, Free Imperial City of</t>
  </si>
  <si>
    <t>German States Brunswick, Duchy of</t>
  </si>
  <si>
    <t>German States Brunswick-Luneburg-Calenberg-Hannover</t>
  </si>
  <si>
    <t>German States City of Hagenau</t>
  </si>
  <si>
    <t>German States City of Strasbourg</t>
  </si>
  <si>
    <t>German States County of Eastern Friesland</t>
  </si>
  <si>
    <t>German States County of Wied Runkel</t>
  </si>
  <si>
    <t>German States Dominion of Jever</t>
  </si>
  <si>
    <t>German States Duchy of Brunswick</t>
  </si>
  <si>
    <t>German States Duchy of Julich-Berg</t>
  </si>
  <si>
    <t>German States Duchy of Liegnitz-Brieg</t>
  </si>
  <si>
    <t>German States Duchy of Nassau</t>
  </si>
  <si>
    <t>German States Duchy of Saxe-Coburg Gotha</t>
  </si>
  <si>
    <t>German States Duchy of Wurttenburg</t>
  </si>
  <si>
    <t>German States Eastern Friesland, County of</t>
  </si>
  <si>
    <t>German States Electorate of Bavaria</t>
  </si>
  <si>
    <t>German States Electorate of Pfalz</t>
  </si>
  <si>
    <t>German States Electorate of Saxony</t>
  </si>
  <si>
    <t>German States Frankfurt</t>
  </si>
  <si>
    <t>German States Frankfurt, Free Imperial City of</t>
  </si>
  <si>
    <t>German States Free City of Regensburg</t>
  </si>
  <si>
    <t>German States Free Hanseatic city of Hamburg</t>
  </si>
  <si>
    <t>German States Free Imperial City of Aachen</t>
  </si>
  <si>
    <t>German States Free Imperial City of Bremen</t>
  </si>
  <si>
    <t>German States Free Imperial City of Frankfurt</t>
  </si>
  <si>
    <t>German States Fulda, Bishopric of</t>
  </si>
  <si>
    <t>German States Grand Duchy of Baden</t>
  </si>
  <si>
    <t>German States Grand duchy of Saxe-Weimar-Eisenach</t>
  </si>
  <si>
    <t>German States Grand-duchy of Baden</t>
  </si>
  <si>
    <t>German States Hagenau, City of</t>
  </si>
  <si>
    <t>German States Hamburg</t>
  </si>
  <si>
    <t>German States Hamburg, Free Hanseatic city of</t>
  </si>
  <si>
    <t>German States Hannover</t>
  </si>
  <si>
    <t>German States Hannover, City of</t>
  </si>
  <si>
    <t>German States Hannover, Kingdom of</t>
  </si>
  <si>
    <t>German States Hessen-Darmstadt, Landgraviate of</t>
  </si>
  <si>
    <t>German States Hessen-Kassel, Electorate of</t>
  </si>
  <si>
    <t>German States Jever, Dominion of</t>
  </si>
  <si>
    <t>German States Julich-Berg, Duchy of</t>
  </si>
  <si>
    <t xml:space="preserve">German States Jülich-Kleve-Berg, United duchies of </t>
  </si>
  <si>
    <t>German States Kingdom of Bavaria</t>
  </si>
  <si>
    <t>German States Kingdom of Hannover</t>
  </si>
  <si>
    <t>German States Kingdom of Prussia</t>
  </si>
  <si>
    <t>German States Kingdom of Saxony-Albertine</t>
  </si>
  <si>
    <t>German States Kingdom of Wurttemberg</t>
  </si>
  <si>
    <t>German States Liegnitz-Brieg, Duchy of</t>
  </si>
  <si>
    <t>German States Lippe, County of</t>
  </si>
  <si>
    <t>German States Nassau</t>
  </si>
  <si>
    <t>German States Nassau, Duchy of</t>
  </si>
  <si>
    <t>German States Ostfriesland</t>
  </si>
  <si>
    <t>German States Pfalz, Electorate of</t>
  </si>
  <si>
    <t>German States Pfalz-Simmern, Duchy of</t>
  </si>
  <si>
    <t>German States Pfalz-Zweibrücken</t>
  </si>
  <si>
    <t>German States Pfalz-Zweibrücken, Duchy of</t>
  </si>
  <si>
    <t>German States Principality of Reuss-Schleiz</t>
  </si>
  <si>
    <t>German States Prussia</t>
  </si>
  <si>
    <t>German States Prussia, Kingdom of</t>
  </si>
  <si>
    <t>German States Regensburg, Free City of</t>
  </si>
  <si>
    <t>German States Regensburg, Royal and ducal mint of</t>
  </si>
  <si>
    <t>German States Reuss-Schleiz</t>
  </si>
  <si>
    <t>German States Reuss-Schleiz, Principality of</t>
  </si>
  <si>
    <t>German States Saxe-Coburg Gotha, Duchy of</t>
  </si>
  <si>
    <t>German States Saxe-Weimar</t>
  </si>
  <si>
    <t>German States Saxe-Weimar-Eisenach, Grand Duchy of</t>
  </si>
  <si>
    <t>German States Saxony</t>
  </si>
  <si>
    <t>German States Saxony, Electorate of</t>
  </si>
  <si>
    <t>German States Saxony-Albertine</t>
  </si>
  <si>
    <t>German States Saxony-Albertine, Kingdom of</t>
  </si>
  <si>
    <t>German States Schwäbisch Hall, City of</t>
  </si>
  <si>
    <t>German States Silesia-Liegnitz-Brieg</t>
  </si>
  <si>
    <t>German States Strasbourg, City of</t>
  </si>
  <si>
    <t>German States Weid Runkel</t>
  </si>
  <si>
    <t>German States Wied Runkel, County of</t>
  </si>
  <si>
    <t>German States Wurttemberg, Kingdom of</t>
  </si>
  <si>
    <t>German States Wurttemburg, Duchy of</t>
  </si>
  <si>
    <t>German States Wurttenburg</t>
  </si>
  <si>
    <t>German States Wurttenburg, Duchy of</t>
  </si>
  <si>
    <t>German States Würzburg, Bishopric of</t>
  </si>
  <si>
    <t>German States Cologne, City of</t>
  </si>
  <si>
    <t>Gibraltar</t>
  </si>
  <si>
    <t>Gough Island, Tristan da Cunha</t>
  </si>
  <si>
    <t>Greman States Hessen-Darmstadt, Landgraviate of</t>
  </si>
  <si>
    <t>Gupta Empire</t>
  </si>
  <si>
    <t>Hasmonean Judea</t>
  </si>
  <si>
    <t>Judea</t>
  </si>
  <si>
    <t>Hawaii, Kingdom of</t>
  </si>
  <si>
    <t>Imperial Rome</t>
  </si>
  <si>
    <t>Imperial Rome TBD</t>
  </si>
  <si>
    <t>IONIA, Ephesos</t>
  </si>
  <si>
    <t>IONIA, Miletos</t>
  </si>
  <si>
    <t>ISINDA, Pisidia</t>
  </si>
  <si>
    <t>Islamic States Almohad Caliphate</t>
  </si>
  <si>
    <t>Islamic States Cordoba, Emirate of</t>
  </si>
  <si>
    <t>Italian State Duchy of Savoy</t>
  </si>
  <si>
    <t>Italian States Cremona</t>
  </si>
  <si>
    <t>Italian States Republic of Venice</t>
  </si>
  <si>
    <t>Italian States Savoy, Duchy of</t>
  </si>
  <si>
    <t>Italian States Venice, Republic of</t>
  </si>
  <si>
    <t>Japan (JIM) Burma</t>
  </si>
  <si>
    <t>Japan (JIM) Indonesia</t>
  </si>
  <si>
    <t>Japan (JIM) New Guinea</t>
  </si>
  <si>
    <t>Japan (JIM) Philippines</t>
  </si>
  <si>
    <t>Jersey States</t>
  </si>
  <si>
    <t>Kazakhstan</t>
  </si>
  <si>
    <t>Kingdom of Bohemia Bishopric of Olmutz</t>
  </si>
  <si>
    <t>Kingdom of Hawaii</t>
  </si>
  <si>
    <t>Kingdom of Sardinia</t>
  </si>
  <si>
    <t>KINGS of BITHYNIA</t>
  </si>
  <si>
    <t>KINGS of CAPPADOCIA</t>
  </si>
  <si>
    <t>KINGS of MACEDON</t>
  </si>
  <si>
    <t>Kolophon, Ionia</t>
  </si>
  <si>
    <t>Kushan Empire</t>
  </si>
  <si>
    <t>Kyrgyzstan</t>
  </si>
  <si>
    <t>Latvia</t>
  </si>
  <si>
    <t>Livonia, Duchy of</t>
  </si>
  <si>
    <t>MACEDONIA, Pella</t>
  </si>
  <si>
    <t>Mauryan Empire</t>
  </si>
  <si>
    <t>Moldova</t>
  </si>
  <si>
    <t>MYSIA, Kyzikos</t>
  </si>
  <si>
    <t>MYSIA, Pergamon</t>
  </si>
  <si>
    <t>Nagorno-Karabakh</t>
  </si>
  <si>
    <t>Nauru</t>
  </si>
  <si>
    <t>Niue</t>
  </si>
  <si>
    <t>Northern Mariana Islands</t>
  </si>
  <si>
    <t>Ottoman Empire</t>
  </si>
  <si>
    <t>Palembang, Islamic Sultinate</t>
  </si>
  <si>
    <t>Palestine</t>
  </si>
  <si>
    <t>PERGAMON MYSIA</t>
  </si>
  <si>
    <t>PHOENICIA, Arados</t>
  </si>
  <si>
    <t>PHOENICIA, Sidon</t>
  </si>
  <si>
    <t>Pitcairn Islands</t>
  </si>
  <si>
    <t>Pitcairn</t>
  </si>
  <si>
    <t>Poland, Kingdom of</t>
  </si>
  <si>
    <t>Polish–Lithuanian Commonwealth</t>
  </si>
  <si>
    <t>PONTOS, Amisos</t>
  </si>
  <si>
    <t>Principality of Antioch</t>
  </si>
  <si>
    <t>Ptolemaic Kingdom</t>
  </si>
  <si>
    <t>Puerto Rico</t>
  </si>
  <si>
    <t>Roman Republic</t>
  </si>
  <si>
    <t>Romania</t>
  </si>
  <si>
    <t>Russia (CCCP)</t>
  </si>
  <si>
    <t>SARDES LYDIA</t>
  </si>
  <si>
    <t>Sardinia, Kingdom of</t>
  </si>
  <si>
    <t>Sarmatia, Olbia</t>
  </si>
  <si>
    <t>Sassanian Empire</t>
  </si>
  <si>
    <t>SELEUKID EMPIRE</t>
  </si>
  <si>
    <t>Seleukid Kingdom</t>
  </si>
  <si>
    <t>SELEUKID KINGS</t>
  </si>
  <si>
    <t>Seljuk Sultanate</t>
  </si>
  <si>
    <t>Serbia</t>
  </si>
  <si>
    <t>Shaybanid Dynasty</t>
  </si>
  <si>
    <t>SICILY, Akragas</t>
  </si>
  <si>
    <t>SICILY, Himera</t>
  </si>
  <si>
    <t>SICILY, Katane</t>
  </si>
  <si>
    <t>SICILY, Lipira</t>
  </si>
  <si>
    <t>SICILY, Panormos</t>
  </si>
  <si>
    <t>SICILY, Syracuse</t>
  </si>
  <si>
    <t>Silesia</t>
  </si>
  <si>
    <t>Silesia Liegnitz-Brieg, Duchy of</t>
  </si>
  <si>
    <t>Silesia Württemberg-Oels, Duchy of</t>
  </si>
  <si>
    <t>Skythia / Greek Provinces</t>
  </si>
  <si>
    <t>Slovakia</t>
  </si>
  <si>
    <t>Somaliland</t>
  </si>
  <si>
    <t>SPAIN, Gades</t>
  </si>
  <si>
    <t>Spanish Netherlands</t>
  </si>
  <si>
    <t>Straits Settlement</t>
  </si>
  <si>
    <t>Straits Settlements</t>
  </si>
  <si>
    <t>Swedish Livonia</t>
  </si>
  <si>
    <t>Swiss Canton Basel, Bishopric of</t>
  </si>
  <si>
    <t>Swiss Canton Bern</t>
  </si>
  <si>
    <t>Swiss Canton Bishopric of Basel</t>
  </si>
  <si>
    <t>Swiss Canton Lucerne</t>
  </si>
  <si>
    <t>Tajikistan</t>
  </si>
  <si>
    <t>Tibet</t>
  </si>
  <si>
    <t>Transnistria</t>
  </si>
  <si>
    <t>Trikka, Thessaly</t>
  </si>
  <si>
    <t>PHALANNA THESSALY</t>
  </si>
  <si>
    <t>TROAS, Abydos</t>
  </si>
  <si>
    <t>TROAS, Birytis</t>
  </si>
  <si>
    <t>TROAS, Tenedos</t>
  </si>
  <si>
    <t>Uri, Schwyz and Unterwalden</t>
  </si>
  <si>
    <t>Zaire</t>
  </si>
  <si>
    <t>Democratic Republic of Congo</t>
  </si>
  <si>
    <t>Italian States Florence, Republic of</t>
  </si>
  <si>
    <t>Italian States Pesaro, City of</t>
  </si>
  <si>
    <t>Zanzibar</t>
  </si>
  <si>
    <t>British North Borneo</t>
  </si>
  <si>
    <t>China, Northern Sung Dynasty</t>
  </si>
  <si>
    <t>India, Kutch</t>
  </si>
  <si>
    <t>India, Pudukkottai</t>
  </si>
  <si>
    <t>Surinam</t>
  </si>
  <si>
    <t>Taiwan (China)</t>
  </si>
  <si>
    <t xml:space="preserve">German States Öttingen, County of </t>
  </si>
  <si>
    <t>Austrian States Austria, Duchy of</t>
  </si>
  <si>
    <t>Austrian Empire</t>
  </si>
  <si>
    <t>Austrian States Wein - Hausgenossen</t>
  </si>
  <si>
    <t>Austrian States Styria, Duchy of</t>
  </si>
  <si>
    <t>Austrian States Austrian Empire</t>
  </si>
  <si>
    <t>Réunion</t>
  </si>
  <si>
    <t>France, Duchy of Normandy</t>
  </si>
  <si>
    <t>Netherlands, Friesland</t>
  </si>
  <si>
    <t>Netherlands, West Friesland</t>
  </si>
  <si>
    <t>German States Brunswick-Luneburg-Calenberg</t>
  </si>
  <si>
    <t>German States Wismar, Free Imperial City</t>
  </si>
  <si>
    <t>Malta, Order Of</t>
  </si>
  <si>
    <t>Russian Empire</t>
  </si>
  <si>
    <t>Himyarites</t>
  </si>
  <si>
    <t>Axum Empire</t>
  </si>
  <si>
    <t>French Guiana</t>
  </si>
  <si>
    <t>German States Mecklenburg-Strelitz, Grand Duchy of</t>
  </si>
  <si>
    <t>German States Saxe-Meiningen, Duchy of</t>
  </si>
  <si>
    <t>German States Trier, Archbishopric of</t>
  </si>
  <si>
    <t>Full Name</t>
  </si>
  <si>
    <t>Region</t>
  </si>
  <si>
    <t>Continent</t>
  </si>
  <si>
    <t>Latitude</t>
  </si>
  <si>
    <t>Longitude</t>
  </si>
  <si>
    <t>Southern Asia</t>
  </si>
  <si>
    <t>Asia</t>
  </si>
  <si>
    <t>Aland Islands</t>
  </si>
  <si>
    <t>Northern Europe</t>
  </si>
  <si>
    <t>Europe</t>
  </si>
  <si>
    <t>Southern Europe</t>
  </si>
  <si>
    <t>Northern Africa</t>
  </si>
  <si>
    <t>Africa</t>
  </si>
  <si>
    <t>American Samoa</t>
  </si>
  <si>
    <t>Polynesia</t>
  </si>
  <si>
    <t>Southeast Asia</t>
  </si>
  <si>
    <t>Middle Africa</t>
  </si>
  <si>
    <t>Anguilla</t>
  </si>
  <si>
    <t>Caribbean</t>
  </si>
  <si>
    <t>North America</t>
  </si>
  <si>
    <t>South America</t>
  </si>
  <si>
    <t>Western Asia</t>
  </si>
  <si>
    <t>Australia and New Zealand</t>
  </si>
  <si>
    <t>Western Europe</t>
  </si>
  <si>
    <t>Eastern Europe</t>
  </si>
  <si>
    <t>Central America</t>
  </si>
  <si>
    <t>Benin</t>
  </si>
  <si>
    <t>Western Africa</t>
  </si>
  <si>
    <t>Northern America</t>
  </si>
  <si>
    <t>Bolivia (Plurinational State of)</t>
  </si>
  <si>
    <t>Southern Africa</t>
  </si>
  <si>
    <t>Brunei Darussalam</t>
  </si>
  <si>
    <t>South-Eastern Asia</t>
  </si>
  <si>
    <t>Eastern Africa</t>
  </si>
  <si>
    <t>Cameroon</t>
  </si>
  <si>
    <t>Cabo Verde</t>
  </si>
  <si>
    <t>Bonaire, Saint Eustatius and Saba</t>
  </si>
  <si>
    <t>Channel Islands</t>
  </si>
  <si>
    <t>Eastern Asia</t>
  </si>
  <si>
    <t>Republic of the Congo</t>
  </si>
  <si>
    <t>Curaçao</t>
  </si>
  <si>
    <t>Dominica</t>
  </si>
  <si>
    <t>Timor-Leste</t>
  </si>
  <si>
    <t>Equatorial Guinea</t>
  </si>
  <si>
    <t>Faeroe Islands</t>
  </si>
  <si>
    <t>Falkland Islands (Malvinas)</t>
  </si>
  <si>
    <t>Melanesia</t>
  </si>
  <si>
    <t>Greenland</t>
  </si>
  <si>
    <t>Grenada</t>
  </si>
  <si>
    <t>Guadeloupe</t>
  </si>
  <si>
    <t>Guam</t>
  </si>
  <si>
    <t>Micronesia</t>
  </si>
  <si>
    <t>Guinea-Bissau</t>
  </si>
  <si>
    <t>China, Hong Kong SAR</t>
  </si>
  <si>
    <t>Iran (Islamic Republic of)</t>
  </si>
  <si>
    <t>Ivory Coast</t>
  </si>
  <si>
    <t>Cote d'Ivoire</t>
  </si>
  <si>
    <t>Central Asia</t>
  </si>
  <si>
    <t>Lao People's Democratic Republic</t>
  </si>
  <si>
    <t>Liechtenstein</t>
  </si>
  <si>
    <t>China, Macao SAR</t>
  </si>
  <si>
    <t>The former Yugoslav Republic of Macedonia</t>
  </si>
  <si>
    <t>Marshall Islands</t>
  </si>
  <si>
    <t>Martinique</t>
  </si>
  <si>
    <t>Mayotte</t>
  </si>
  <si>
    <t>Micronesia (Federated States of)</t>
  </si>
  <si>
    <t>Republic of Moldova</t>
  </si>
  <si>
    <t>Montenegro</t>
  </si>
  <si>
    <t>Montserrat</t>
  </si>
  <si>
    <t>Niger</t>
  </si>
  <si>
    <t>Norfolk Island</t>
  </si>
  <si>
    <t>Dem. People's Republic of Korea</t>
  </si>
  <si>
    <t>Palau</t>
  </si>
  <si>
    <t>State of Palestine</t>
  </si>
  <si>
    <t>Russian Federation</t>
  </si>
  <si>
    <t>Saint Kitts and Nevis</t>
  </si>
  <si>
    <t>Saint Lucia</t>
  </si>
  <si>
    <t>Saint Martin</t>
  </si>
  <si>
    <t>Saint Martin (French part)</t>
  </si>
  <si>
    <t>Saint Pierre and Miquelon</t>
  </si>
  <si>
    <t>Saint Vincent and the Grenadines</t>
  </si>
  <si>
    <t>Saint-Barthélemy</t>
  </si>
  <si>
    <t>Sark</t>
  </si>
  <si>
    <t>Senegal</t>
  </si>
  <si>
    <t>Sint Maarten</t>
  </si>
  <si>
    <t>Sint Maarten (Dutch part)</t>
  </si>
  <si>
    <t>Republic of Korea</t>
  </si>
  <si>
    <t>Svalbard and Jan Mayen Islands</t>
  </si>
  <si>
    <t>United Republic of Tanzania</t>
  </si>
  <si>
    <t>Togo</t>
  </si>
  <si>
    <t>Tokelau</t>
  </si>
  <si>
    <t>Turks and Caicos Islands</t>
  </si>
  <si>
    <t>United Kingdom of Great Britain</t>
  </si>
  <si>
    <t>United States Virgin Islands</t>
  </si>
  <si>
    <t>Holy See</t>
  </si>
  <si>
    <t>Venezuela (Bolivarian Republic of)</t>
  </si>
  <si>
    <t>Wallis and Futuna Islands</t>
  </si>
  <si>
    <t>Western Sahara</t>
  </si>
  <si>
    <t>Catalog #</t>
  </si>
  <si>
    <t>Denom</t>
  </si>
  <si>
    <t>Sub-Type</t>
  </si>
  <si>
    <t>S</t>
  </si>
  <si>
    <t>O</t>
  </si>
  <si>
    <t>CC</t>
  </si>
  <si>
    <t>Other</t>
  </si>
  <si>
    <t>Type Notes</t>
  </si>
  <si>
    <t>Coin Notes</t>
  </si>
  <si>
    <t>Draped Bust</t>
  </si>
  <si>
    <t>Braided Hair</t>
  </si>
  <si>
    <t>Classic Head</t>
  </si>
  <si>
    <t>Indian Head</t>
  </si>
  <si>
    <t>2 Cent</t>
  </si>
  <si>
    <t>Shield</t>
  </si>
  <si>
    <t>3 Cent</t>
  </si>
  <si>
    <t>Silver</t>
  </si>
  <si>
    <t>No Rays</t>
  </si>
  <si>
    <t>Liberty Head</t>
  </si>
  <si>
    <t>No Cents</t>
  </si>
  <si>
    <t>Buffalo</t>
  </si>
  <si>
    <t>Jefferson</t>
  </si>
  <si>
    <t>1/2 Dime</t>
  </si>
  <si>
    <t>Arrows</t>
  </si>
  <si>
    <t>Dime</t>
  </si>
  <si>
    <t>Cent</t>
  </si>
  <si>
    <t>Seated Liberty</t>
  </si>
  <si>
    <t>Stars</t>
  </si>
  <si>
    <t>Legend</t>
  </si>
  <si>
    <t>Barber</t>
  </si>
  <si>
    <t>Mercury</t>
  </si>
  <si>
    <t>Roosevelt</t>
  </si>
  <si>
    <t>20 Cent</t>
  </si>
  <si>
    <t>1/4 Dollar</t>
  </si>
  <si>
    <t>Motto</t>
  </si>
  <si>
    <t>Standing Liberty</t>
  </si>
  <si>
    <t>Washington</t>
  </si>
  <si>
    <t>Columbian Expo</t>
  </si>
  <si>
    <t>Walking Liberty</t>
  </si>
  <si>
    <t>Dollar</t>
  </si>
  <si>
    <t>Trade</t>
  </si>
  <si>
    <t>Morgan</t>
  </si>
  <si>
    <t>Peace</t>
  </si>
  <si>
    <t>S mint</t>
  </si>
  <si>
    <t>AG4</t>
  </si>
  <si>
    <t>VF</t>
  </si>
  <si>
    <t>XF</t>
  </si>
  <si>
    <t>F10</t>
  </si>
  <si>
    <t>M65</t>
  </si>
  <si>
    <t>MS61</t>
  </si>
  <si>
    <t>AU55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</si>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</sst>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/>
    <xf numFmtId="0" fontId="1" fillId="0" borderId="0" xfId="1"/>
    <xf numFmtId="0" fontId="7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1" xfId="1" applyBorder="1"/>
    <xf numFmtId="0" fontId="8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44" fontId="0" fillId="0" borderId="0" xfId="2" applyFont="1"/>
    <xf numFmtId="0" fontId="2" fillId="0" borderId="0" xfId="0" applyFont="1" applyFill="1" applyBorder="1" applyAlignment="1">
      <alignment horizontal="center" wrapText="1"/>
    </xf>
    <xf numFmtId="44" fontId="2" fillId="0" borderId="0" xfId="2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4" fontId="0" fillId="0" borderId="0" xfId="2" applyFont="1" applyFill="1" applyBorder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</cellXfs>
  <cellStyles count="3">
    <cellStyle name="Currency" xfId="2" builtinId="4"/>
    <cellStyle name="Normal" xfId="0" builtinId="0"/>
    <cellStyle name="Normal 2" xfId="1" xr:uid="{08DA4566-6CC6-4220-ACD5-5DDE05334662}"/>
  </cellStyles>
  <dxfs count="2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numFmt numFmtId="0" formatCode="General"/>
    </dxf>
    <dxf>
      <border outline="0">
        <left style="thin">
          <color theme="4"/>
        </left>
        <right style="thin">
          <color theme="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2A80DF-3F06-44A2-9563-1D712F84254D}" name="WorldCoins" displayName="WorldCoins" ref="A1:K435" totalsRowShown="0" headerRowDxfId="12" dataDxfId="11" tableBorderDxfId="24">
  <autoFilter ref="A1:K435" xr:uid="{DB2A80DF-3F06-44A2-9563-1D712F84254D}"/>
  <tableColumns count="11">
    <tableColumn id="1" xr3:uid="{9C084AC2-EDB5-449E-837A-AEAD39DE08D0}" name="Country" dataDxfId="10"/>
    <tableColumn id="2" xr3:uid="{47B42E42-0C89-40D8-99DA-75B17578EF81}" name="Sort" dataDxfId="9"/>
    <tableColumn id="3" xr3:uid="{68EF884B-723D-47D8-8CA6-FC40C6FFEAA5}" name="Type" dataDxfId="8"/>
    <tableColumn id="4" xr3:uid="{D4FD3587-B66C-4938-9DB9-E420BB5AC820}" name="Year" dataDxfId="7"/>
    <tableColumn id="5" xr3:uid="{63D86F47-5AED-4BD7-881F-3CA7CFA43112}" name="Qty" dataDxfId="6"/>
    <tableColumn id="6" xr3:uid="{13577314-AF66-4E21-8449-3CA958C36867}" name="Catalog #" dataDxfId="5"/>
    <tableColumn id="7" xr3:uid="{9A359B00-7A81-4F7E-B122-BB20016708AC}" name="Metal Content" dataDxfId="4"/>
    <tableColumn id="8" xr3:uid="{F22E4D2A-4807-404A-9381-CF010F4654AB}" name="ASW Each" dataDxfId="3"/>
    <tableColumn id="9" xr3:uid="{64101AE2-63FC-4395-9014-916F6B5113EC}" name="ASW" dataDxfId="2">
      <calculatedColumnFormula>WorldCoins[[#This Row],[Qty]]*WorldCoins[[#This Row],[ASW Each]]</calculatedColumnFormula>
    </tableColumn>
    <tableColumn id="10" xr3:uid="{8C5DDCF4-C10F-46FD-A900-1D6DF45EF3DE}" name="Notes" dataDxfId="1"/>
    <tableColumn id="12" xr3:uid="{28B7EE18-7DE1-4608-A302-5B7181130157}" name="Price" dataDxfId="0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57EA60-8356-4BC5-BC70-7A377250C8C4}" name="USCoins" displayName="USCoins" ref="A1:Q38" totalsRowShown="0">
  <autoFilter ref="A1:Q38" xr:uid="{0357EA60-8356-4BC5-BC70-7A377250C8C4}"/>
  <tableColumns count="17">
    <tableColumn id="1" xr3:uid="{85FB4ECC-DA22-49E9-8BF6-2D74886D724D}" name="Year"/>
    <tableColumn id="16" xr3:uid="{0E7E5F7A-3C8E-450B-8234-ECBE2F6DCC69}" name="Sort"/>
    <tableColumn id="2" xr3:uid="{7AFFDDCB-247B-4B70-BCDB-5B3F01A36040}" name="Denom"/>
    <tableColumn id="3" xr3:uid="{2750E8BC-E517-4FE4-A6C2-1155B23EFC5E}" name="Type"/>
    <tableColumn id="4" xr3:uid="{A4DAD784-BB22-4D14-B3BB-7913582EFB3F}" name="Sub-Type"/>
    <tableColumn id="5" xr3:uid="{D760BEE9-5C8F-4B16-8045-F30C7DC81BEE}" name="P"/>
    <tableColumn id="6" xr3:uid="{24931F4D-E2C6-4909-A162-C1CA2C5B5AD3}" name="D"/>
    <tableColumn id="7" xr3:uid="{99A5D418-5058-46FC-A90B-BBA4052335B4}" name="S"/>
    <tableColumn id="8" xr3:uid="{77D0C02E-D926-45DF-BC09-C0D196853286}" name="O"/>
    <tableColumn id="9" xr3:uid="{E0CF4421-C805-42A9-8946-1F3EA6CB3450}" name="CC"/>
    <tableColumn id="10" xr3:uid="{F53750A6-4911-4D60-9E00-678258DB92AC}" name="W"/>
    <tableColumn id="11" xr3:uid="{C60F40F4-D894-4BBF-88DD-107BF4358733}" name="Other"/>
    <tableColumn id="12" xr3:uid="{BD16E9DE-6F96-4546-9C5D-438C8D63E2E3}" name="Type Notes"/>
    <tableColumn id="13" xr3:uid="{856FE7E5-C47E-4B4E-BB5B-C260D6D1A3AA}" name="Coin Notes"/>
    <tableColumn id="14" xr3:uid="{654A778B-7E0F-4296-9D3B-C6FB3B9A414F}" name="ASW Each"/>
    <tableColumn id="15" xr3:uid="{E0B92B74-824A-4078-9688-4707BBFB1126}" name="ASW" dataDxfId="23">
      <calculatedColumnFormula>SUM(USCoins[[#This Row],[P]:[W]])*USCoins[[#This Row],[ASW Each]]</calculatedColumnFormula>
    </tableColumn>
    <tableColumn id="17" xr3:uid="{BA4404FD-664A-45CC-9E6E-D9A176142CC1}" name="Price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19294A-629F-4E13-B34E-81DD7169B0A1}" name="DistinctCountries" displayName="DistinctCountries" ref="A1:B498" totalsRowShown="0" headerRowDxfId="22" dataDxfId="21">
  <autoFilter ref="A1:B498" xr:uid="{6019294A-629F-4E13-B34E-81DD7169B0A1}"/>
  <sortState xmlns:xlrd2="http://schemas.microsoft.com/office/spreadsheetml/2017/richdata2" ref="A2:B452">
    <sortCondition ref="A2:A430"/>
  </sortState>
  <tableColumns count="2">
    <tableColumn id="1" xr3:uid="{D4686A7C-AF38-4689-B523-526D605438BE}" name="Country" dataDxfId="20"/>
    <tableColumn id="2" xr3:uid="{907CE998-CBF4-4BD1-907B-05903B4C42AC}" name="Map Country" dataDxfId="1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587D04-F8D0-40A1-AA31-47EA55EC4349}" name="CountryRef" displayName="CountryRef" ref="A1:F245" totalsRowShown="0">
  <autoFilter ref="A1:F245" xr:uid="{3B587D04-F8D0-40A1-AA31-47EA55EC4349}"/>
  <sortState xmlns:xlrd2="http://schemas.microsoft.com/office/spreadsheetml/2017/richdata2" ref="A2:D245">
    <sortCondition ref="A1:A245"/>
  </sortState>
  <tableColumns count="6">
    <tableColumn id="1" xr3:uid="{30FFC1FC-15D1-43B8-8E10-6FB2AEC00BA4}" name="Country" dataDxfId="18"/>
    <tableColumn id="4" xr3:uid="{3FBFAEE7-8EEA-46C9-A1BD-577B1780C3F7}" name="Full Name" dataDxfId="17"/>
    <tableColumn id="2" xr3:uid="{25D95A77-BF17-4FE4-A952-F033B04935D2}" name="Region" dataDxfId="16"/>
    <tableColumn id="3" xr3:uid="{06FCFC93-5E17-4191-918C-A56B03257BAA}" name="Continent" dataDxfId="15"/>
    <tableColumn id="5" xr3:uid="{1C3EE8A3-7040-4B66-9721-A7348855D664}" name="Latitude" dataDxfId="14"/>
    <tableColumn id="6" xr3:uid="{6C1236DF-0F0A-4D74-982F-5ED406860953}" name="Longitude" dataDxf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0C89-1F6B-4993-9010-5A4238A10913}">
  <dimension ref="A1:K435"/>
  <sheetViews>
    <sheetView tabSelected="1" workbookViewId="0">
      <selection activeCell="K1" sqref="K1:K1048576"/>
    </sheetView>
  </sheetViews>
  <sheetFormatPr defaultRowHeight="15" x14ac:dyDescent="0.25"/>
  <cols>
    <col min="1" max="1" width="21" style="14" bestFit="1" customWidth="1"/>
    <col min="2" max="2" width="9.28515625" style="14" bestFit="1" customWidth="1"/>
    <col min="3" max="3" width="17.7109375" style="14" customWidth="1"/>
    <col min="4" max="5" width="9.140625" style="14"/>
    <col min="6" max="6" width="11.7109375" style="14" customWidth="1"/>
    <col min="7" max="7" width="18.28515625" style="14" bestFit="1" customWidth="1"/>
    <col min="8" max="8" width="15" style="14" bestFit="1" customWidth="1"/>
    <col min="9" max="9" width="10" style="14" bestFit="1" customWidth="1"/>
    <col min="10" max="10" width="43.28515625" style="14" bestFit="1" customWidth="1"/>
    <col min="11" max="11" width="11.7109375" style="20" customWidth="1"/>
    <col min="12" max="16384" width="9.140625" style="14"/>
  </cols>
  <sheetData>
    <row r="1" spans="1:1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1100</v>
      </c>
      <c r="G1" s="12" t="s">
        <v>5</v>
      </c>
      <c r="H1" s="12" t="s">
        <v>6</v>
      </c>
      <c r="I1" s="12" t="s">
        <v>7</v>
      </c>
      <c r="J1" s="12" t="s">
        <v>8</v>
      </c>
      <c r="K1" s="13" t="s">
        <v>1151</v>
      </c>
    </row>
    <row r="2" spans="1:11" x14ac:dyDescent="0.25">
      <c r="A2" s="15" t="s">
        <v>10</v>
      </c>
      <c r="B2" s="16">
        <v>3</v>
      </c>
      <c r="C2" s="15" t="s">
        <v>11</v>
      </c>
      <c r="D2" s="17">
        <v>1944</v>
      </c>
      <c r="E2" s="18">
        <v>1</v>
      </c>
      <c r="F2" s="18">
        <v>37</v>
      </c>
      <c r="G2" s="15" t="s">
        <v>12</v>
      </c>
      <c r="H2" s="15">
        <v>4.19E-2</v>
      </c>
      <c r="I2" s="15">
        <f>WorldCoins[[#This Row],[Qty]]*WorldCoins[[#This Row],[ASW Each]]</f>
        <v>4.19E-2</v>
      </c>
      <c r="J2" s="19" t="s">
        <v>13</v>
      </c>
      <c r="K2" s="20">
        <v>2</v>
      </c>
    </row>
    <row r="3" spans="1:11" x14ac:dyDescent="0.25">
      <c r="A3" s="15" t="s">
        <v>10</v>
      </c>
      <c r="B3" s="16">
        <v>3</v>
      </c>
      <c r="C3" s="15" t="s">
        <v>11</v>
      </c>
      <c r="D3" s="17">
        <v>1947</v>
      </c>
      <c r="E3" s="18">
        <v>1</v>
      </c>
      <c r="F3" s="18" t="s">
        <v>14</v>
      </c>
      <c r="G3" s="15" t="s">
        <v>15</v>
      </c>
      <c r="H3" s="15">
        <v>2.2700000000000001E-2</v>
      </c>
      <c r="I3" s="15">
        <f>WorldCoins[[#This Row],[Qty]]*WorldCoins[[#This Row],[ASW Each]]</f>
        <v>2.2700000000000001E-2</v>
      </c>
      <c r="J3" s="19"/>
      <c r="K3" s="20">
        <v>2.5</v>
      </c>
    </row>
    <row r="4" spans="1:11" x14ac:dyDescent="0.25">
      <c r="A4" s="15" t="s">
        <v>10</v>
      </c>
      <c r="B4" s="16">
        <v>5</v>
      </c>
      <c r="C4" s="15" t="s">
        <v>17</v>
      </c>
      <c r="D4" s="17">
        <v>1943</v>
      </c>
      <c r="E4" s="18">
        <v>1</v>
      </c>
      <c r="F4" s="18">
        <v>38</v>
      </c>
      <c r="G4" s="15" t="s">
        <v>12</v>
      </c>
      <c r="H4" s="15">
        <v>8.4199999999999997E-2</v>
      </c>
      <c r="I4" s="15">
        <f>WorldCoins[[#This Row],[Qty]]*WorldCoins[[#This Row],[ASW Each]]</f>
        <v>8.4199999999999997E-2</v>
      </c>
      <c r="J4" s="19" t="s">
        <v>18</v>
      </c>
      <c r="K4" s="20">
        <v>4</v>
      </c>
    </row>
    <row r="5" spans="1:11" x14ac:dyDescent="0.25">
      <c r="A5" s="15" t="s">
        <v>10</v>
      </c>
      <c r="B5" s="16">
        <v>5</v>
      </c>
      <c r="C5" s="15" t="s">
        <v>17</v>
      </c>
      <c r="D5" s="17">
        <v>1957</v>
      </c>
      <c r="E5" s="18">
        <v>1</v>
      </c>
      <c r="F5" s="18">
        <v>58</v>
      </c>
      <c r="G5" s="15" t="s">
        <v>15</v>
      </c>
      <c r="H5" s="15">
        <v>4.53E-2</v>
      </c>
      <c r="I5" s="15">
        <f>WorldCoins[[#This Row],[Qty]]*WorldCoins[[#This Row],[ASW Each]]</f>
        <v>4.53E-2</v>
      </c>
      <c r="J5" s="19"/>
      <c r="K5" s="20">
        <v>4</v>
      </c>
    </row>
    <row r="6" spans="1:11" x14ac:dyDescent="0.25">
      <c r="A6" s="15" t="s">
        <v>10</v>
      </c>
      <c r="B6" s="16">
        <v>6</v>
      </c>
      <c r="C6" s="15" t="s">
        <v>19</v>
      </c>
      <c r="D6" s="17">
        <v>1943</v>
      </c>
      <c r="E6" s="18">
        <v>2</v>
      </c>
      <c r="F6" s="18">
        <v>39</v>
      </c>
      <c r="G6" s="15" t="s">
        <v>12</v>
      </c>
      <c r="H6" s="15">
        <v>0.16800000000000001</v>
      </c>
      <c r="I6" s="15">
        <f>WorldCoins[[#This Row],[Qty]]*WorldCoins[[#This Row],[ASW Each]]</f>
        <v>0.33600000000000002</v>
      </c>
      <c r="J6" s="19" t="s">
        <v>18</v>
      </c>
      <c r="K6" s="20">
        <v>20</v>
      </c>
    </row>
    <row r="7" spans="1:11" x14ac:dyDescent="0.25">
      <c r="A7" s="15" t="s">
        <v>10</v>
      </c>
      <c r="B7" s="16">
        <v>6</v>
      </c>
      <c r="C7" s="15" t="s">
        <v>19</v>
      </c>
      <c r="D7" s="17">
        <v>1943</v>
      </c>
      <c r="E7" s="18">
        <v>1</v>
      </c>
      <c r="F7" s="18">
        <v>39</v>
      </c>
      <c r="G7" s="15" t="s">
        <v>12</v>
      </c>
      <c r="H7" s="15">
        <v>0.16800000000000001</v>
      </c>
      <c r="I7" s="15">
        <f>WorldCoins[[#This Row],[Qty]]*WorldCoins[[#This Row],[ASW Each]]</f>
        <v>0.16800000000000001</v>
      </c>
      <c r="J7" s="19" t="s">
        <v>18</v>
      </c>
      <c r="K7" s="20">
        <v>8</v>
      </c>
    </row>
    <row r="8" spans="1:11" x14ac:dyDescent="0.25">
      <c r="A8" s="15" t="s">
        <v>10</v>
      </c>
      <c r="B8" s="16">
        <v>7</v>
      </c>
      <c r="C8" s="15" t="s">
        <v>20</v>
      </c>
      <c r="D8" s="17">
        <v>1942</v>
      </c>
      <c r="E8" s="18">
        <v>1</v>
      </c>
      <c r="F8" s="18">
        <v>40</v>
      </c>
      <c r="G8" s="15" t="s">
        <v>12</v>
      </c>
      <c r="H8" s="15">
        <v>0.33639999999999998</v>
      </c>
      <c r="I8" s="15">
        <f>WorldCoins[[#This Row],[Qty]]*WorldCoins[[#This Row],[ASW Each]]</f>
        <v>0.33639999999999998</v>
      </c>
      <c r="J8" s="19" t="s">
        <v>1143</v>
      </c>
      <c r="K8" s="20">
        <v>20</v>
      </c>
    </row>
    <row r="9" spans="1:11" x14ac:dyDescent="0.25">
      <c r="A9" s="15" t="s">
        <v>10</v>
      </c>
      <c r="B9" s="16">
        <v>7</v>
      </c>
      <c r="C9" s="15" t="s">
        <v>20</v>
      </c>
      <c r="D9" s="17">
        <v>1957</v>
      </c>
      <c r="E9" s="18">
        <v>1</v>
      </c>
      <c r="F9" s="18">
        <v>60</v>
      </c>
      <c r="G9" s="15" t="s">
        <v>15</v>
      </c>
      <c r="H9" s="15">
        <v>0.18179999999999999</v>
      </c>
      <c r="I9" s="15">
        <f>WorldCoins[[#This Row],[Qty]]*WorldCoins[[#This Row],[ASW Each]]</f>
        <v>0.18179999999999999</v>
      </c>
      <c r="J9" s="19"/>
      <c r="K9" s="20">
        <v>12</v>
      </c>
    </row>
    <row r="10" spans="1:11" x14ac:dyDescent="0.25">
      <c r="A10" s="15" t="s">
        <v>10</v>
      </c>
      <c r="B10" s="16">
        <v>8</v>
      </c>
      <c r="C10" s="15" t="s">
        <v>21</v>
      </c>
      <c r="D10" s="17">
        <v>1966</v>
      </c>
      <c r="E10" s="18">
        <v>1</v>
      </c>
      <c r="F10" s="18">
        <v>67</v>
      </c>
      <c r="G10" s="15" t="s">
        <v>22</v>
      </c>
      <c r="H10" s="15">
        <v>0.34160000000000001</v>
      </c>
      <c r="I10" s="15">
        <f>WorldCoins[[#This Row],[Qty]]*WorldCoins[[#This Row],[ASW Each]]</f>
        <v>0.34160000000000001</v>
      </c>
      <c r="J10" s="19"/>
      <c r="K10" s="20">
        <v>8</v>
      </c>
    </row>
    <row r="11" spans="1:11" x14ac:dyDescent="0.25">
      <c r="A11" s="15" t="s">
        <v>23</v>
      </c>
      <c r="B11" s="16">
        <v>4</v>
      </c>
      <c r="C11" s="15" t="s">
        <v>24</v>
      </c>
      <c r="D11" s="17">
        <v>1965</v>
      </c>
      <c r="E11" s="18">
        <v>1</v>
      </c>
      <c r="F11" s="18">
        <v>2889</v>
      </c>
      <c r="G11" s="15" t="s">
        <v>25</v>
      </c>
      <c r="H11" s="15">
        <v>0.107</v>
      </c>
      <c r="I11" s="15">
        <f>WorldCoins[[#This Row],[Qty]]*WorldCoins[[#This Row],[ASW Each]]</f>
        <v>0.107</v>
      </c>
      <c r="J11" s="19" t="s">
        <v>26</v>
      </c>
      <c r="K11" s="20">
        <v>3</v>
      </c>
    </row>
    <row r="12" spans="1:11" x14ac:dyDescent="0.25">
      <c r="A12" s="15" t="s">
        <v>23</v>
      </c>
      <c r="B12" s="16">
        <v>5</v>
      </c>
      <c r="C12" s="15" t="s">
        <v>27</v>
      </c>
      <c r="D12" s="17">
        <v>1957</v>
      </c>
      <c r="E12" s="18">
        <v>1</v>
      </c>
      <c r="F12" s="18">
        <v>2882</v>
      </c>
      <c r="G12" s="15" t="s">
        <v>25</v>
      </c>
      <c r="H12" s="15">
        <v>0.15429999999999999</v>
      </c>
      <c r="I12" s="15">
        <f>WorldCoins[[#This Row],[Qty]]*WorldCoins[[#This Row],[ASW Each]]</f>
        <v>0.15429999999999999</v>
      </c>
      <c r="J12" s="19" t="s">
        <v>28</v>
      </c>
      <c r="K12" s="20">
        <v>4</v>
      </c>
    </row>
    <row r="13" spans="1:11" x14ac:dyDescent="0.25">
      <c r="A13" s="15" t="s">
        <v>23</v>
      </c>
      <c r="B13" s="16">
        <v>5</v>
      </c>
      <c r="C13" s="15" t="s">
        <v>27</v>
      </c>
      <c r="D13" s="17">
        <v>1966</v>
      </c>
      <c r="E13" s="18">
        <v>1</v>
      </c>
      <c r="F13" s="18">
        <v>2882</v>
      </c>
      <c r="G13" s="15" t="s">
        <v>25</v>
      </c>
      <c r="H13" s="15">
        <v>0.15429999999999999</v>
      </c>
      <c r="I13" s="15">
        <f>WorldCoins[[#This Row],[Qty]]*WorldCoins[[#This Row],[ASW Each]]</f>
        <v>0.15429999999999999</v>
      </c>
      <c r="J13" s="19" t="s">
        <v>28</v>
      </c>
      <c r="K13" s="20">
        <v>4</v>
      </c>
    </row>
    <row r="14" spans="1:11" x14ac:dyDescent="0.25">
      <c r="A14" s="15" t="s">
        <v>23</v>
      </c>
      <c r="B14" s="16">
        <v>5</v>
      </c>
      <c r="C14" s="15" t="s">
        <v>27</v>
      </c>
      <c r="D14" s="17">
        <v>1970</v>
      </c>
      <c r="E14" s="18">
        <v>1</v>
      </c>
      <c r="F14" s="18">
        <v>2882</v>
      </c>
      <c r="G14" s="15" t="s">
        <v>25</v>
      </c>
      <c r="H14" s="15">
        <v>0.15429999999999999</v>
      </c>
      <c r="I14" s="15">
        <f>WorldCoins[[#This Row],[Qty]]*WorldCoins[[#This Row],[ASW Each]]</f>
        <v>0.15429999999999999</v>
      </c>
      <c r="J14" s="19" t="s">
        <v>29</v>
      </c>
      <c r="K14" s="20">
        <v>4</v>
      </c>
    </row>
    <row r="15" spans="1:11" x14ac:dyDescent="0.25">
      <c r="A15" s="15" t="s">
        <v>23</v>
      </c>
      <c r="B15" s="16">
        <v>7</v>
      </c>
      <c r="C15" s="15" t="s">
        <v>30</v>
      </c>
      <c r="D15" s="17">
        <v>1958</v>
      </c>
      <c r="E15" s="18">
        <v>1</v>
      </c>
      <c r="F15" s="18">
        <v>2884</v>
      </c>
      <c r="G15" s="15" t="s">
        <v>22</v>
      </c>
      <c r="H15" s="15">
        <v>0.33439999999999998</v>
      </c>
      <c r="I15" s="15">
        <f>WorldCoins[[#This Row],[Qty]]*WorldCoins[[#This Row],[ASW Each]]</f>
        <v>0.33439999999999998</v>
      </c>
      <c r="J15" s="19" t="s">
        <v>31</v>
      </c>
      <c r="K15" s="20">
        <v>8</v>
      </c>
    </row>
    <row r="16" spans="1:11" x14ac:dyDescent="0.25">
      <c r="A16" s="15" t="s">
        <v>32</v>
      </c>
      <c r="B16" s="16">
        <v>1</v>
      </c>
      <c r="C16" s="15" t="s">
        <v>21</v>
      </c>
      <c r="D16" s="17">
        <v>1966</v>
      </c>
      <c r="E16" s="18">
        <v>2</v>
      </c>
      <c r="F16" s="18">
        <v>7</v>
      </c>
      <c r="G16" s="15" t="s">
        <v>22</v>
      </c>
      <c r="H16" s="15">
        <v>0.26669999999999999</v>
      </c>
      <c r="I16" s="15">
        <f>WorldCoins[[#This Row],[Qty]]*WorldCoins[[#This Row],[ASW Each]]</f>
        <v>0.53339999999999999</v>
      </c>
      <c r="J16" s="19" t="s">
        <v>33</v>
      </c>
      <c r="K16" s="20">
        <v>12</v>
      </c>
    </row>
    <row r="17" spans="1:11" x14ac:dyDescent="0.25">
      <c r="A17" s="15" t="s">
        <v>32</v>
      </c>
      <c r="B17" s="16">
        <v>2</v>
      </c>
      <c r="C17" s="15" t="s">
        <v>34</v>
      </c>
      <c r="D17" s="17">
        <v>1971</v>
      </c>
      <c r="E17" s="18">
        <v>1</v>
      </c>
      <c r="F17" s="18">
        <v>23</v>
      </c>
      <c r="G17" s="15" t="s">
        <v>12</v>
      </c>
      <c r="H17" s="15">
        <v>0.88619999999999999</v>
      </c>
      <c r="I17" s="15">
        <f>WorldCoins[[#This Row],[Qty]]*WorldCoins[[#This Row],[ASW Each]]</f>
        <v>0.88619999999999999</v>
      </c>
      <c r="J17" s="19" t="s">
        <v>35</v>
      </c>
      <c r="K17" s="20">
        <v>20</v>
      </c>
    </row>
    <row r="18" spans="1:11" x14ac:dyDescent="0.25">
      <c r="A18" s="15" t="s">
        <v>36</v>
      </c>
      <c r="B18" s="16">
        <v>7</v>
      </c>
      <c r="C18" s="15" t="s">
        <v>37</v>
      </c>
      <c r="D18" s="17">
        <v>1951</v>
      </c>
      <c r="E18" s="18">
        <v>1</v>
      </c>
      <c r="F18" s="18">
        <v>136</v>
      </c>
      <c r="G18" s="15" t="s">
        <v>38</v>
      </c>
      <c r="H18" s="15">
        <v>0.33560000000000001</v>
      </c>
      <c r="I18" s="15">
        <f>WorldCoins[[#This Row],[Qty]]*WorldCoins[[#This Row],[ASW Each]]</f>
        <v>0.33560000000000001</v>
      </c>
      <c r="J18" s="19" t="s">
        <v>39</v>
      </c>
      <c r="K18" s="20">
        <v>8</v>
      </c>
    </row>
    <row r="19" spans="1:11" x14ac:dyDescent="0.25">
      <c r="A19" s="15" t="s">
        <v>36</v>
      </c>
      <c r="B19" s="16">
        <v>10</v>
      </c>
      <c r="C19" s="15" t="s">
        <v>40</v>
      </c>
      <c r="D19" s="17">
        <v>1948</v>
      </c>
      <c r="E19" s="18">
        <v>1</v>
      </c>
      <c r="F19" s="18"/>
      <c r="G19" s="15" t="s">
        <v>38</v>
      </c>
      <c r="H19" s="15">
        <v>0.48320000000000002</v>
      </c>
      <c r="I19" s="15">
        <f>WorldCoins[[#This Row],[Qty]]*WorldCoins[[#This Row],[ASW Each]]</f>
        <v>0.48320000000000002</v>
      </c>
      <c r="J19" s="15"/>
      <c r="K19" s="20">
        <v>11</v>
      </c>
    </row>
    <row r="20" spans="1:11" x14ac:dyDescent="0.25">
      <c r="A20" s="15" t="s">
        <v>41</v>
      </c>
      <c r="B20" s="16">
        <v>1</v>
      </c>
      <c r="C20" s="15" t="s">
        <v>42</v>
      </c>
      <c r="D20" s="17">
        <v>1964</v>
      </c>
      <c r="E20" s="18">
        <v>1</v>
      </c>
      <c r="F20" s="18">
        <v>14</v>
      </c>
      <c r="G20" s="15" t="s">
        <v>15</v>
      </c>
      <c r="H20" s="15">
        <v>0.36359999999999998</v>
      </c>
      <c r="I20" s="15">
        <f>WorldCoins[[#This Row],[Qty]]*WorldCoins[[#This Row],[ASW Each]]</f>
        <v>0.36359999999999998</v>
      </c>
      <c r="J20" s="19"/>
      <c r="K20" s="20">
        <v>8</v>
      </c>
    </row>
    <row r="21" spans="1:11" x14ac:dyDescent="0.25">
      <c r="A21" s="15" t="s">
        <v>43</v>
      </c>
      <c r="B21" s="16">
        <v>4</v>
      </c>
      <c r="C21" s="15" t="s">
        <v>44</v>
      </c>
      <c r="D21" s="17">
        <v>1967</v>
      </c>
      <c r="E21" s="18">
        <v>3</v>
      </c>
      <c r="F21" s="18">
        <v>67</v>
      </c>
      <c r="G21" s="15" t="s">
        <v>22</v>
      </c>
      <c r="H21" s="15">
        <v>5.9900000000000002E-2</v>
      </c>
      <c r="I21" s="15">
        <f>WorldCoins[[#This Row],[Qty]]*WorldCoins[[#This Row],[ASW Each]]</f>
        <v>0.1797</v>
      </c>
      <c r="J21" s="19" t="s">
        <v>46</v>
      </c>
      <c r="K21" s="20">
        <v>4</v>
      </c>
    </row>
    <row r="22" spans="1:11" x14ac:dyDescent="0.25">
      <c r="A22" s="19" t="s">
        <v>43</v>
      </c>
      <c r="B22" s="16">
        <v>4</v>
      </c>
      <c r="C22" s="19" t="s">
        <v>44</v>
      </c>
      <c r="D22" s="18">
        <v>1968</v>
      </c>
      <c r="E22" s="18">
        <v>1</v>
      </c>
      <c r="F22" s="18" t="s">
        <v>47</v>
      </c>
      <c r="G22" s="15" t="s">
        <v>15</v>
      </c>
      <c r="H22" s="15">
        <v>3.7499999999999999E-2</v>
      </c>
      <c r="I22" s="15">
        <f>WorldCoins[[#This Row],[Qty]]*WorldCoins[[#This Row],[ASW Each]]</f>
        <v>3.7499999999999999E-2</v>
      </c>
      <c r="J22" s="15"/>
      <c r="K22" s="20">
        <v>1</v>
      </c>
    </row>
    <row r="23" spans="1:11" x14ac:dyDescent="0.25">
      <c r="A23" s="15" t="s">
        <v>43</v>
      </c>
      <c r="B23" s="16">
        <v>5</v>
      </c>
      <c r="C23" s="15" t="s">
        <v>45</v>
      </c>
      <c r="D23" s="17">
        <v>1937</v>
      </c>
      <c r="E23" s="18">
        <v>2</v>
      </c>
      <c r="F23" s="18">
        <v>35</v>
      </c>
      <c r="G23" s="15" t="s">
        <v>22</v>
      </c>
      <c r="H23" s="15">
        <v>0.15</v>
      </c>
      <c r="I23" s="15">
        <f>WorldCoins[[#This Row],[Qty]]*WorldCoins[[#This Row],[ASW Each]]</f>
        <v>0.3</v>
      </c>
      <c r="J23" s="19"/>
      <c r="K23" s="20">
        <v>7</v>
      </c>
    </row>
    <row r="24" spans="1:11" x14ac:dyDescent="0.25">
      <c r="A24" s="15" t="s">
        <v>43</v>
      </c>
      <c r="B24" s="16">
        <v>6</v>
      </c>
      <c r="C24" s="15" t="s">
        <v>21</v>
      </c>
      <c r="D24" s="17">
        <v>1960</v>
      </c>
      <c r="E24" s="18">
        <v>1</v>
      </c>
      <c r="F24" s="18">
        <v>45</v>
      </c>
      <c r="G24" s="15" t="s">
        <v>22</v>
      </c>
      <c r="H24" s="15">
        <v>0.3</v>
      </c>
      <c r="I24" s="15">
        <f>WorldCoins[[#This Row],[Qty]]*WorldCoins[[#This Row],[ASW Each]]</f>
        <v>0.3</v>
      </c>
      <c r="J24" s="15"/>
      <c r="K24" s="20">
        <v>7</v>
      </c>
    </row>
    <row r="25" spans="1:11" x14ac:dyDescent="0.25">
      <c r="A25" s="19" t="s">
        <v>43</v>
      </c>
      <c r="B25" s="16">
        <v>6</v>
      </c>
      <c r="C25" s="19" t="s">
        <v>21</v>
      </c>
      <c r="D25" s="18">
        <v>1963</v>
      </c>
      <c r="E25" s="18">
        <v>1</v>
      </c>
      <c r="F25" s="18">
        <v>56</v>
      </c>
      <c r="G25" s="15" t="s">
        <v>22</v>
      </c>
      <c r="H25" s="15">
        <v>0.3</v>
      </c>
      <c r="I25" s="15">
        <f>WorldCoins[[#This Row],[Qty]]*WorldCoins[[#This Row],[ASW Each]]</f>
        <v>0.3</v>
      </c>
      <c r="J25" s="15"/>
      <c r="K25" s="20">
        <v>7</v>
      </c>
    </row>
    <row r="26" spans="1:11" x14ac:dyDescent="0.25">
      <c r="A26" s="19" t="s">
        <v>49</v>
      </c>
      <c r="B26" s="16">
        <v>0.5</v>
      </c>
      <c r="C26" s="19" t="s">
        <v>50</v>
      </c>
      <c r="D26" s="18">
        <v>1948</v>
      </c>
      <c r="E26" s="18">
        <v>1</v>
      </c>
      <c r="F26" s="18" t="s">
        <v>51</v>
      </c>
      <c r="G26" s="15" t="s">
        <v>52</v>
      </c>
      <c r="H26" s="15">
        <v>7.2300000000000003E-2</v>
      </c>
      <c r="I26" s="15">
        <f>WorldCoins[[#This Row],[Qty]]*WorldCoins[[#This Row],[ASW Each]]</f>
        <v>7.2300000000000003E-2</v>
      </c>
      <c r="J26" s="19"/>
      <c r="K26" s="20">
        <v>2</v>
      </c>
    </row>
    <row r="27" spans="1:11" x14ac:dyDescent="0.25">
      <c r="A27" s="19" t="s">
        <v>49</v>
      </c>
      <c r="B27" s="16">
        <v>1</v>
      </c>
      <c r="C27" s="19" t="s">
        <v>53</v>
      </c>
      <c r="D27" s="18">
        <v>1952</v>
      </c>
      <c r="E27" s="18">
        <v>1</v>
      </c>
      <c r="F27" s="18">
        <v>24</v>
      </c>
      <c r="G27" s="15" t="s">
        <v>52</v>
      </c>
      <c r="H27" s="15">
        <v>0.1447</v>
      </c>
      <c r="I27" s="15">
        <f>WorldCoins[[#This Row],[Qty]]*WorldCoins[[#This Row],[ASW Each]]</f>
        <v>0.1447</v>
      </c>
      <c r="J27" s="19"/>
      <c r="K27" s="20">
        <v>4</v>
      </c>
    </row>
    <row r="28" spans="1:11" x14ac:dyDescent="0.25">
      <c r="A28" s="15" t="s">
        <v>49</v>
      </c>
      <c r="B28" s="16">
        <v>2</v>
      </c>
      <c r="C28" s="15" t="s">
        <v>54</v>
      </c>
      <c r="D28" s="17">
        <v>1953</v>
      </c>
      <c r="E28" s="18">
        <v>1</v>
      </c>
      <c r="F28" s="18">
        <v>27</v>
      </c>
      <c r="G28" s="15" t="s">
        <v>52</v>
      </c>
      <c r="H28" s="15">
        <v>0.18079999999999999</v>
      </c>
      <c r="I28" s="15">
        <f>WorldCoins[[#This Row],[Qty]]*WorldCoins[[#This Row],[ASW Each]]</f>
        <v>0.18079999999999999</v>
      </c>
      <c r="J28" s="19" t="s">
        <v>55</v>
      </c>
      <c r="K28" s="20">
        <v>4</v>
      </c>
    </row>
    <row r="29" spans="1:11" x14ac:dyDescent="0.25">
      <c r="A29" s="15" t="s">
        <v>56</v>
      </c>
      <c r="B29" s="16">
        <v>1</v>
      </c>
      <c r="C29" s="15" t="s">
        <v>57</v>
      </c>
      <c r="D29" s="17">
        <v>1947</v>
      </c>
      <c r="E29" s="18">
        <v>3</v>
      </c>
      <c r="F29" s="18">
        <v>43</v>
      </c>
      <c r="G29" s="15" t="s">
        <v>25</v>
      </c>
      <c r="H29" s="15">
        <v>2.6700000000000002E-2</v>
      </c>
      <c r="I29" s="15">
        <f>WorldCoins[[#This Row],[Qty]]*WorldCoins[[#This Row],[ASW Each]]</f>
        <v>8.0100000000000005E-2</v>
      </c>
      <c r="J29" s="19"/>
      <c r="K29" s="20">
        <v>2</v>
      </c>
    </row>
    <row r="30" spans="1:11" x14ac:dyDescent="0.25">
      <c r="A30" s="15" t="s">
        <v>56</v>
      </c>
      <c r="B30" s="16">
        <v>2</v>
      </c>
      <c r="C30" s="15" t="s">
        <v>58</v>
      </c>
      <c r="D30" s="17">
        <v>1947</v>
      </c>
      <c r="E30" s="18">
        <v>1</v>
      </c>
      <c r="F30" s="18">
        <v>44</v>
      </c>
      <c r="G30" s="15" t="s">
        <v>25</v>
      </c>
      <c r="H30" s="15">
        <v>7.3700000000000002E-2</v>
      </c>
      <c r="I30" s="15">
        <f>WorldCoins[[#This Row],[Qty]]*WorldCoins[[#This Row],[ASW Each]]</f>
        <v>7.3700000000000002E-2</v>
      </c>
      <c r="J30" s="19" t="s">
        <v>59</v>
      </c>
      <c r="K30" s="20">
        <v>2</v>
      </c>
    </row>
    <row r="31" spans="1:11" x14ac:dyDescent="0.25">
      <c r="A31" s="15" t="s">
        <v>60</v>
      </c>
      <c r="B31" s="16">
        <v>2</v>
      </c>
      <c r="C31" s="15" t="s">
        <v>50</v>
      </c>
      <c r="D31" s="17">
        <v>1944</v>
      </c>
      <c r="E31" s="18">
        <v>2</v>
      </c>
      <c r="F31" s="18">
        <v>19</v>
      </c>
      <c r="G31" s="15" t="s">
        <v>52</v>
      </c>
      <c r="H31" s="15">
        <v>7.2300000000000003E-2</v>
      </c>
      <c r="I31" s="15">
        <f>WorldCoins[[#This Row],[Qty]]*WorldCoins[[#This Row],[ASW Each]]</f>
        <v>0.14460000000000001</v>
      </c>
      <c r="J31" s="19" t="s">
        <v>61</v>
      </c>
      <c r="K31" s="20">
        <v>4</v>
      </c>
    </row>
    <row r="32" spans="1:11" x14ac:dyDescent="0.25">
      <c r="A32" s="15" t="s">
        <v>60</v>
      </c>
      <c r="B32" s="16">
        <v>4</v>
      </c>
      <c r="C32" s="15" t="s">
        <v>62</v>
      </c>
      <c r="D32" s="17">
        <v>1937</v>
      </c>
      <c r="E32" s="18">
        <v>1</v>
      </c>
      <c r="F32" s="18">
        <v>21</v>
      </c>
      <c r="G32" s="15" t="s">
        <v>52</v>
      </c>
      <c r="H32" s="15">
        <v>0.36170000000000002</v>
      </c>
      <c r="I32" s="15">
        <f>WorldCoins[[#This Row],[Qty]]*WorldCoins[[#This Row],[ASW Each]]</f>
        <v>0.36170000000000002</v>
      </c>
      <c r="J32" s="19" t="s">
        <v>63</v>
      </c>
      <c r="K32" s="20">
        <v>8</v>
      </c>
    </row>
    <row r="33" spans="1:11" x14ac:dyDescent="0.25">
      <c r="A33" s="15" t="s">
        <v>64</v>
      </c>
      <c r="B33" s="16">
        <v>1</v>
      </c>
      <c r="C33" s="15" t="s">
        <v>65</v>
      </c>
      <c r="D33" s="17">
        <v>1944</v>
      </c>
      <c r="E33" s="18">
        <v>1</v>
      </c>
      <c r="F33" s="18">
        <v>79</v>
      </c>
      <c r="G33" s="15" t="s">
        <v>66</v>
      </c>
      <c r="H33" s="15">
        <v>0.57869999999999999</v>
      </c>
      <c r="I33" s="15">
        <f>WorldCoins[[#This Row],[Qty]]*WorldCoins[[#This Row],[ASW Each]]</f>
        <v>0.57869999999999999</v>
      </c>
      <c r="J33" s="19"/>
      <c r="K33" s="20">
        <v>13</v>
      </c>
    </row>
    <row r="34" spans="1:11" x14ac:dyDescent="0.25">
      <c r="A34" s="15" t="s">
        <v>67</v>
      </c>
      <c r="B34" s="16">
        <v>1</v>
      </c>
      <c r="C34" s="15" t="s">
        <v>54</v>
      </c>
      <c r="D34" s="17">
        <v>1953</v>
      </c>
      <c r="E34" s="18">
        <v>1</v>
      </c>
      <c r="F34" s="18">
        <v>137</v>
      </c>
      <c r="G34" s="15" t="s">
        <v>52</v>
      </c>
      <c r="H34" s="15">
        <v>7.2300000000000003E-2</v>
      </c>
      <c r="I34" s="15">
        <f>WorldCoins[[#This Row],[Qty]]*WorldCoins[[#This Row],[ASW Each]]</f>
        <v>7.2300000000000003E-2</v>
      </c>
      <c r="J34" s="19"/>
      <c r="K34" s="20">
        <v>2</v>
      </c>
    </row>
    <row r="35" spans="1:11" x14ac:dyDescent="0.25">
      <c r="A35" s="19" t="s">
        <v>68</v>
      </c>
      <c r="B35" s="16">
        <v>1</v>
      </c>
      <c r="C35" s="19" t="s">
        <v>17</v>
      </c>
      <c r="D35" s="17">
        <v>1943</v>
      </c>
      <c r="E35" s="18">
        <v>1</v>
      </c>
      <c r="F35" s="18" t="s">
        <v>69</v>
      </c>
      <c r="G35" s="15" t="s">
        <v>52</v>
      </c>
      <c r="H35" s="15">
        <v>8.1799999999999998E-2</v>
      </c>
      <c r="I35" s="15">
        <f>WorldCoins[[#This Row],[Qty]]*WorldCoins[[#This Row],[ASW Each]]</f>
        <v>8.1799999999999998E-2</v>
      </c>
      <c r="J35" s="19"/>
      <c r="K35" s="20">
        <v>2</v>
      </c>
    </row>
    <row r="36" spans="1:11" x14ac:dyDescent="0.25">
      <c r="A36" s="15" t="s">
        <v>70</v>
      </c>
      <c r="B36" s="16">
        <v>10</v>
      </c>
      <c r="C36" s="15" t="s">
        <v>71</v>
      </c>
      <c r="D36" s="17">
        <v>1964</v>
      </c>
      <c r="E36" s="18">
        <v>1</v>
      </c>
      <c r="F36" s="18">
        <v>926</v>
      </c>
      <c r="G36" s="15" t="s">
        <v>38</v>
      </c>
      <c r="H36" s="15">
        <v>0.3221</v>
      </c>
      <c r="I36" s="15">
        <f>WorldCoins[[#This Row],[Qty]]*WorldCoins[[#This Row],[ASW Each]]</f>
        <v>0.3221</v>
      </c>
      <c r="J36" s="15" t="s">
        <v>72</v>
      </c>
      <c r="K36" s="20">
        <v>8</v>
      </c>
    </row>
    <row r="37" spans="1:11" x14ac:dyDescent="0.25">
      <c r="A37" s="19" t="s">
        <v>70</v>
      </c>
      <c r="B37" s="16">
        <v>10</v>
      </c>
      <c r="C37" s="19" t="s">
        <v>71</v>
      </c>
      <c r="D37" s="18">
        <v>1964</v>
      </c>
      <c r="E37" s="18">
        <v>1</v>
      </c>
      <c r="F37" s="18">
        <v>926</v>
      </c>
      <c r="G37" s="15" t="s">
        <v>38</v>
      </c>
      <c r="H37" s="15">
        <v>0.32219999999999999</v>
      </c>
      <c r="I37" s="15">
        <f>WorldCoins[[#This Row],[Qty]]*WorldCoins[[#This Row],[ASW Each]]</f>
        <v>0.32219999999999999</v>
      </c>
      <c r="J37" s="19"/>
      <c r="K37" s="20">
        <v>8</v>
      </c>
    </row>
    <row r="38" spans="1:11" x14ac:dyDescent="0.25">
      <c r="A38" s="19" t="s">
        <v>70</v>
      </c>
      <c r="B38" s="16">
        <v>10.199999999999999</v>
      </c>
      <c r="C38" s="19" t="s">
        <v>73</v>
      </c>
      <c r="D38" s="18">
        <v>1938</v>
      </c>
      <c r="E38" s="18">
        <v>1</v>
      </c>
      <c r="F38" s="18">
        <v>879</v>
      </c>
      <c r="G38" s="15" t="s">
        <v>74</v>
      </c>
      <c r="H38" s="15">
        <v>0.43719999999999998</v>
      </c>
      <c r="I38" s="15">
        <f>WorldCoins[[#This Row],[Qty]]*WorldCoins[[#This Row],[ASW Each]]</f>
        <v>0.43719999999999998</v>
      </c>
      <c r="J38" s="19"/>
      <c r="K38" s="20">
        <v>10</v>
      </c>
    </row>
    <row r="39" spans="1:11" x14ac:dyDescent="0.25">
      <c r="A39" s="15" t="s">
        <v>70</v>
      </c>
      <c r="B39" s="16">
        <v>11</v>
      </c>
      <c r="C39" s="15" t="s">
        <v>37</v>
      </c>
      <c r="D39" s="17">
        <v>1975</v>
      </c>
      <c r="E39" s="18">
        <v>1</v>
      </c>
      <c r="F39" s="18">
        <v>941</v>
      </c>
      <c r="G39" s="15" t="s">
        <v>52</v>
      </c>
      <c r="H39" s="15">
        <v>0.86819999999999997</v>
      </c>
      <c r="I39" s="15">
        <f>WorldCoins[[#This Row],[Qty]]*WorldCoins[[#This Row],[ASW Each]]</f>
        <v>0.86819999999999997</v>
      </c>
      <c r="J39" s="19" t="s">
        <v>75</v>
      </c>
      <c r="K39" s="20">
        <v>20</v>
      </c>
    </row>
    <row r="40" spans="1:11" x14ac:dyDescent="0.25">
      <c r="A40" s="15" t="s">
        <v>70</v>
      </c>
      <c r="B40" s="16">
        <v>11</v>
      </c>
      <c r="C40" s="15" t="s">
        <v>37</v>
      </c>
      <c r="D40" s="17">
        <v>1979</v>
      </c>
      <c r="E40" s="18">
        <v>1</v>
      </c>
      <c r="F40" s="18">
        <v>941</v>
      </c>
      <c r="G40" s="15" t="s">
        <v>52</v>
      </c>
      <c r="H40" s="15">
        <v>0.86819999999999997</v>
      </c>
      <c r="I40" s="15">
        <f>WorldCoins[[#This Row],[Qty]]*WorldCoins[[#This Row],[ASW Each]]</f>
        <v>0.86819999999999997</v>
      </c>
      <c r="J40" s="19" t="s">
        <v>75</v>
      </c>
      <c r="K40" s="20">
        <v>20</v>
      </c>
    </row>
    <row r="41" spans="1:11" x14ac:dyDescent="0.25">
      <c r="A41" s="15" t="s">
        <v>76</v>
      </c>
      <c r="B41" s="16">
        <v>9</v>
      </c>
      <c r="C41" s="15" t="s">
        <v>78</v>
      </c>
      <c r="D41" s="17">
        <v>1951</v>
      </c>
      <c r="E41" s="18">
        <v>2</v>
      </c>
      <c r="F41" s="18">
        <v>112</v>
      </c>
      <c r="G41" s="15" t="s">
        <v>77</v>
      </c>
      <c r="H41" s="15">
        <v>0.22509999999999999</v>
      </c>
      <c r="I41" s="15">
        <f>WorldCoins[[#This Row],[Qty]]*WorldCoins[[#This Row],[ASW Each]]</f>
        <v>0.45019999999999999</v>
      </c>
      <c r="J41" s="19"/>
      <c r="K41" s="20">
        <v>10</v>
      </c>
    </row>
    <row r="42" spans="1:11" x14ac:dyDescent="0.25">
      <c r="A42" s="19" t="s">
        <v>76</v>
      </c>
      <c r="B42" s="16">
        <v>9</v>
      </c>
      <c r="C42" s="19" t="s">
        <v>79</v>
      </c>
      <c r="D42" s="18">
        <v>1951</v>
      </c>
      <c r="E42" s="18">
        <v>1</v>
      </c>
      <c r="F42" s="18">
        <v>112</v>
      </c>
      <c r="G42" s="15" t="s">
        <v>77</v>
      </c>
      <c r="H42" s="15">
        <v>0.22509999999999999</v>
      </c>
      <c r="I42" s="15">
        <f>WorldCoins[[#This Row],[Qty]]*WorldCoins[[#This Row],[ASW Each]]</f>
        <v>0.22509999999999999</v>
      </c>
      <c r="J42" s="15"/>
      <c r="K42" s="20">
        <v>5</v>
      </c>
    </row>
    <row r="43" spans="1:11" x14ac:dyDescent="0.25">
      <c r="A43" s="15" t="s">
        <v>76</v>
      </c>
      <c r="B43" s="16">
        <v>9</v>
      </c>
      <c r="C43" s="15" t="s">
        <v>80</v>
      </c>
      <c r="D43" s="17">
        <v>1965</v>
      </c>
      <c r="E43" s="18">
        <v>1</v>
      </c>
      <c r="F43" s="18">
        <v>112</v>
      </c>
      <c r="G43" s="15" t="s">
        <v>77</v>
      </c>
      <c r="H43" s="15">
        <v>0.22509999999999999</v>
      </c>
      <c r="I43" s="15">
        <f>WorldCoins[[#This Row],[Qty]]*WorldCoins[[#This Row],[ASW Each]]</f>
        <v>0.22509999999999999</v>
      </c>
      <c r="J43" s="19" t="s">
        <v>81</v>
      </c>
      <c r="K43" s="20">
        <v>5</v>
      </c>
    </row>
    <row r="44" spans="1:11" x14ac:dyDescent="0.25">
      <c r="A44" s="15" t="s">
        <v>83</v>
      </c>
      <c r="B44" s="16">
        <v>2</v>
      </c>
      <c r="C44" s="15" t="s">
        <v>84</v>
      </c>
      <c r="D44" s="17">
        <v>1952</v>
      </c>
      <c r="E44" s="18">
        <v>1</v>
      </c>
      <c r="F44" s="18">
        <v>257</v>
      </c>
      <c r="G44" s="15" t="s">
        <v>66</v>
      </c>
      <c r="H44" s="15">
        <v>3.8699999999999998E-2</v>
      </c>
      <c r="I44" s="15">
        <f>WorldCoins[[#This Row],[Qty]]*WorldCoins[[#This Row],[ASW Each]]</f>
        <v>3.8699999999999998E-2</v>
      </c>
      <c r="J44" s="15"/>
      <c r="K44" s="20">
        <v>1</v>
      </c>
    </row>
    <row r="45" spans="1:11" x14ac:dyDescent="0.25">
      <c r="A45" s="19" t="s">
        <v>83</v>
      </c>
      <c r="B45" s="16">
        <v>3</v>
      </c>
      <c r="C45" s="19" t="s">
        <v>50</v>
      </c>
      <c r="D45" s="17">
        <v>1933</v>
      </c>
      <c r="E45" s="18">
        <v>1</v>
      </c>
      <c r="F45" s="18">
        <v>239.2</v>
      </c>
      <c r="G45" s="15" t="s">
        <v>66</v>
      </c>
      <c r="H45" s="15">
        <v>7.7200000000000005E-2</v>
      </c>
      <c r="I45" s="15">
        <f>WorldCoins[[#This Row],[Qty]]*WorldCoins[[#This Row],[ASW Each]]</f>
        <v>7.7200000000000005E-2</v>
      </c>
      <c r="J45" s="19"/>
      <c r="K45" s="20">
        <v>2</v>
      </c>
    </row>
    <row r="46" spans="1:11" x14ac:dyDescent="0.25">
      <c r="A46" s="15" t="s">
        <v>85</v>
      </c>
      <c r="B46" s="16">
        <v>2</v>
      </c>
      <c r="C46" s="15" t="s">
        <v>86</v>
      </c>
      <c r="D46" s="17">
        <v>1944</v>
      </c>
      <c r="E46" s="18">
        <v>1</v>
      </c>
      <c r="F46" s="18">
        <v>547</v>
      </c>
      <c r="G46" s="15" t="s">
        <v>15</v>
      </c>
      <c r="H46" s="15">
        <v>4.6620000000000002E-2</v>
      </c>
      <c r="I46" s="15">
        <f>WorldCoins[[#This Row],[Qty]]*WorldCoins[[#This Row],[ASW Each]]</f>
        <v>4.6620000000000002E-2</v>
      </c>
      <c r="J46" s="19" t="s">
        <v>87</v>
      </c>
      <c r="K46" s="20">
        <v>2</v>
      </c>
    </row>
    <row r="47" spans="1:11" x14ac:dyDescent="0.25">
      <c r="A47" s="15" t="s">
        <v>85</v>
      </c>
      <c r="B47" s="16">
        <v>3</v>
      </c>
      <c r="C47" s="15" t="s">
        <v>88</v>
      </c>
      <c r="D47" s="17">
        <v>1943</v>
      </c>
      <c r="E47" s="18">
        <v>1</v>
      </c>
      <c r="F47" s="18">
        <v>552</v>
      </c>
      <c r="G47" s="15" t="s">
        <v>15</v>
      </c>
      <c r="H47" s="15">
        <v>9.3880000000000005E-2</v>
      </c>
      <c r="I47" s="15">
        <f>WorldCoins[[#This Row],[Qty]]*WorldCoins[[#This Row],[ASW Each]]</f>
        <v>9.3880000000000005E-2</v>
      </c>
      <c r="J47" s="19" t="s">
        <v>87</v>
      </c>
      <c r="K47" s="20">
        <v>3</v>
      </c>
    </row>
    <row r="48" spans="1:11" x14ac:dyDescent="0.25">
      <c r="A48" s="15" t="s">
        <v>85</v>
      </c>
      <c r="B48" s="16">
        <v>3</v>
      </c>
      <c r="C48" s="15" t="s">
        <v>88</v>
      </c>
      <c r="D48" s="17">
        <v>1944</v>
      </c>
      <c r="E48" s="18">
        <v>1</v>
      </c>
      <c r="F48" s="18">
        <v>552</v>
      </c>
      <c r="G48" s="15" t="s">
        <v>15</v>
      </c>
      <c r="H48" s="15">
        <v>9.3899999999999997E-2</v>
      </c>
      <c r="I48" s="15">
        <f>WorldCoins[[#This Row],[Qty]]*WorldCoins[[#This Row],[ASW Each]]</f>
        <v>9.3899999999999997E-2</v>
      </c>
      <c r="J48" s="19" t="s">
        <v>89</v>
      </c>
      <c r="K48" s="20">
        <v>3</v>
      </c>
    </row>
    <row r="49" spans="1:11" x14ac:dyDescent="0.25">
      <c r="A49" s="15" t="s">
        <v>90</v>
      </c>
      <c r="B49" s="16">
        <v>1</v>
      </c>
      <c r="C49" s="15" t="s">
        <v>91</v>
      </c>
      <c r="D49" s="17">
        <v>1944</v>
      </c>
      <c r="E49" s="18">
        <v>1</v>
      </c>
      <c r="F49" s="18">
        <v>1143</v>
      </c>
      <c r="G49" s="15" t="s">
        <v>92</v>
      </c>
      <c r="H49" s="15">
        <v>3.09E-2</v>
      </c>
      <c r="I49" s="15">
        <f>WorldCoins[[#This Row],[Qty]]*WorldCoins[[#This Row],[ASW Each]]</f>
        <v>3.09E-2</v>
      </c>
      <c r="J49" s="19" t="s">
        <v>93</v>
      </c>
      <c r="K49" s="20">
        <v>1</v>
      </c>
    </row>
    <row r="50" spans="1:11" x14ac:dyDescent="0.25">
      <c r="A50" s="19" t="s">
        <v>94</v>
      </c>
      <c r="B50" s="16">
        <v>4</v>
      </c>
      <c r="C50" s="19" t="s">
        <v>95</v>
      </c>
      <c r="D50" s="18">
        <v>1964</v>
      </c>
      <c r="E50" s="18">
        <v>1</v>
      </c>
      <c r="F50" s="18">
        <v>98</v>
      </c>
      <c r="G50" s="15" t="s">
        <v>38</v>
      </c>
      <c r="H50" s="15">
        <v>0.29530000000000001</v>
      </c>
      <c r="I50" s="15">
        <f>WorldCoins[[#This Row],[Qty]]*WorldCoins[[#This Row],[ASW Each]]</f>
        <v>0.29530000000000001</v>
      </c>
      <c r="J50" s="19"/>
      <c r="K50" s="20">
        <v>7</v>
      </c>
    </row>
    <row r="51" spans="1:11" x14ac:dyDescent="0.25">
      <c r="A51" s="15" t="s">
        <v>96</v>
      </c>
      <c r="B51" s="16">
        <v>1</v>
      </c>
      <c r="C51" s="15" t="s">
        <v>97</v>
      </c>
      <c r="D51" s="17">
        <v>1957</v>
      </c>
      <c r="E51" s="18">
        <v>1</v>
      </c>
      <c r="F51" s="18">
        <v>77</v>
      </c>
      <c r="G51" s="15" t="s">
        <v>92</v>
      </c>
      <c r="H51" s="15">
        <v>9.2600000000000002E-2</v>
      </c>
      <c r="I51" s="15">
        <f>WorldCoins[[#This Row],[Qty]]*WorldCoins[[#This Row],[ASW Each]]</f>
        <v>9.2600000000000002E-2</v>
      </c>
      <c r="J51" s="15"/>
      <c r="K51" s="20">
        <v>3</v>
      </c>
    </row>
    <row r="52" spans="1:11" x14ac:dyDescent="0.25">
      <c r="A52" s="15" t="s">
        <v>96</v>
      </c>
      <c r="B52" s="16">
        <v>1</v>
      </c>
      <c r="C52" s="15" t="s">
        <v>97</v>
      </c>
      <c r="D52" s="17">
        <v>1965</v>
      </c>
      <c r="E52" s="18">
        <v>1</v>
      </c>
      <c r="F52" s="18">
        <v>78</v>
      </c>
      <c r="G52" s="15" t="s">
        <v>92</v>
      </c>
      <c r="H52" s="15">
        <v>9.2600000000000002E-2</v>
      </c>
      <c r="I52" s="15">
        <f>WorldCoins[[#This Row],[Qty]]*WorldCoins[[#This Row],[ASW Each]]</f>
        <v>9.2600000000000002E-2</v>
      </c>
      <c r="J52" s="19" t="s">
        <v>98</v>
      </c>
      <c r="K52" s="20">
        <v>3</v>
      </c>
    </row>
    <row r="53" spans="1:11" x14ac:dyDescent="0.25">
      <c r="A53" s="15" t="s">
        <v>99</v>
      </c>
      <c r="B53" s="16">
        <v>1</v>
      </c>
      <c r="C53" s="15" t="s">
        <v>100</v>
      </c>
      <c r="D53" s="17">
        <v>1952</v>
      </c>
      <c r="E53" s="18">
        <v>1</v>
      </c>
      <c r="F53" s="18">
        <v>17</v>
      </c>
      <c r="G53" s="15" t="s">
        <v>92</v>
      </c>
      <c r="H53" s="15">
        <v>9.6500000000000002E-2</v>
      </c>
      <c r="I53" s="15">
        <f>WorldCoins[[#This Row],[Qty]]*WorldCoins[[#This Row],[ASW Each]]</f>
        <v>9.6500000000000002E-2</v>
      </c>
      <c r="J53" s="15"/>
      <c r="K53" s="20">
        <v>3</v>
      </c>
    </row>
    <row r="54" spans="1:11" x14ac:dyDescent="0.25">
      <c r="A54" s="15" t="s">
        <v>101</v>
      </c>
      <c r="B54" s="16">
        <v>1</v>
      </c>
      <c r="C54" s="15" t="s">
        <v>44</v>
      </c>
      <c r="D54" s="17">
        <v>1961</v>
      </c>
      <c r="E54" s="18">
        <v>1</v>
      </c>
      <c r="F54" s="18">
        <v>15</v>
      </c>
      <c r="G54" s="15" t="s">
        <v>52</v>
      </c>
      <c r="H54" s="15">
        <v>5.9900000000000002E-2</v>
      </c>
      <c r="I54" s="15">
        <f>WorldCoins[[#This Row],[Qty]]*WorldCoins[[#This Row],[ASW Each]]</f>
        <v>5.9900000000000002E-2</v>
      </c>
      <c r="J54" s="19" t="s">
        <v>102</v>
      </c>
      <c r="K54" s="20">
        <v>2</v>
      </c>
    </row>
    <row r="55" spans="1:11" x14ac:dyDescent="0.25">
      <c r="A55" s="19" t="s">
        <v>103</v>
      </c>
      <c r="B55" s="16">
        <v>1</v>
      </c>
      <c r="C55" s="15" t="s">
        <v>104</v>
      </c>
      <c r="D55" s="17">
        <v>1943</v>
      </c>
      <c r="E55" s="18">
        <v>1</v>
      </c>
      <c r="F55" s="18" t="s">
        <v>105</v>
      </c>
      <c r="G55" s="15" t="s">
        <v>15</v>
      </c>
      <c r="H55" s="15">
        <v>2.1899999999999999E-2</v>
      </c>
      <c r="I55" s="15">
        <f>WorldCoins[[#This Row],[Qty]]*WorldCoins[[#This Row],[ASW Each]]</f>
        <v>2.1899999999999999E-2</v>
      </c>
      <c r="J55" s="19"/>
      <c r="K55" s="20">
        <v>1</v>
      </c>
    </row>
    <row r="56" spans="1:11" x14ac:dyDescent="0.25">
      <c r="A56" s="19" t="s">
        <v>103</v>
      </c>
      <c r="B56" s="16">
        <v>1</v>
      </c>
      <c r="C56" s="15" t="s">
        <v>104</v>
      </c>
      <c r="D56" s="17">
        <v>1945</v>
      </c>
      <c r="E56" s="18">
        <v>1</v>
      </c>
      <c r="F56" s="18" t="s">
        <v>105</v>
      </c>
      <c r="G56" s="15" t="s">
        <v>15</v>
      </c>
      <c r="H56" s="15">
        <v>2.1899999999999999E-2</v>
      </c>
      <c r="I56" s="15">
        <f>WorldCoins[[#This Row],[Qty]]*WorldCoins[[#This Row],[ASW Each]]</f>
        <v>2.1899999999999999E-2</v>
      </c>
      <c r="J56" s="19"/>
      <c r="K56" s="20">
        <v>1</v>
      </c>
    </row>
    <row r="57" spans="1:11" x14ac:dyDescent="0.25">
      <c r="A57" s="15" t="s">
        <v>107</v>
      </c>
      <c r="B57" s="16">
        <v>7</v>
      </c>
      <c r="C57" s="15" t="s">
        <v>53</v>
      </c>
      <c r="D57" s="17">
        <v>1942</v>
      </c>
      <c r="E57" s="18">
        <v>1</v>
      </c>
      <c r="F57" s="18">
        <v>438</v>
      </c>
      <c r="G57" s="15" t="s">
        <v>66</v>
      </c>
      <c r="H57" s="15">
        <v>7.7200000000000005E-2</v>
      </c>
      <c r="I57" s="15">
        <f>WorldCoins[[#This Row],[Qty]]*WorldCoins[[#This Row],[ASW Each]]</f>
        <v>7.7200000000000005E-2</v>
      </c>
      <c r="J57" s="19"/>
      <c r="K57" s="20">
        <v>2</v>
      </c>
    </row>
    <row r="58" spans="1:11" x14ac:dyDescent="0.25">
      <c r="A58" s="15" t="s">
        <v>107</v>
      </c>
      <c r="B58" s="16">
        <v>7.5</v>
      </c>
      <c r="C58" s="15" t="s">
        <v>54</v>
      </c>
      <c r="D58" s="17">
        <v>1950</v>
      </c>
      <c r="E58" s="18">
        <v>1</v>
      </c>
      <c r="F58" s="18">
        <v>443</v>
      </c>
      <c r="G58" s="15" t="s">
        <v>108</v>
      </c>
      <c r="H58" s="15">
        <v>3.2099999999999997E-2</v>
      </c>
      <c r="I58" s="15">
        <f>WorldCoins[[#This Row],[Qty]]*WorldCoins[[#This Row],[ASW Each]]</f>
        <v>3.2099999999999997E-2</v>
      </c>
      <c r="J58" s="15"/>
      <c r="K58" s="20">
        <v>1</v>
      </c>
    </row>
    <row r="59" spans="1:11" x14ac:dyDescent="0.25">
      <c r="A59" s="15" t="s">
        <v>107</v>
      </c>
      <c r="B59" s="16">
        <v>8</v>
      </c>
      <c r="C59" s="15" t="s">
        <v>109</v>
      </c>
      <c r="D59" s="17">
        <v>1945</v>
      </c>
      <c r="E59" s="18">
        <v>1</v>
      </c>
      <c r="F59" s="18">
        <v>447</v>
      </c>
      <c r="G59" s="15" t="s">
        <v>66</v>
      </c>
      <c r="H59" s="15">
        <v>0.1928</v>
      </c>
      <c r="I59" s="15">
        <f>WorldCoins[[#This Row],[Qty]]*WorldCoins[[#This Row],[ASW Each]]</f>
        <v>0.1928</v>
      </c>
      <c r="J59" s="19"/>
      <c r="K59" s="20">
        <v>5</v>
      </c>
    </row>
    <row r="60" spans="1:11" x14ac:dyDescent="0.25">
      <c r="A60" s="19" t="s">
        <v>107</v>
      </c>
      <c r="B60" s="16">
        <v>9</v>
      </c>
      <c r="C60" s="19" t="s">
        <v>110</v>
      </c>
      <c r="D60" s="17">
        <v>1992</v>
      </c>
      <c r="E60" s="18">
        <v>1</v>
      </c>
      <c r="F60" s="18">
        <v>553</v>
      </c>
      <c r="G60" s="15" t="s">
        <v>12</v>
      </c>
      <c r="H60" s="15">
        <v>0.16669999999999999</v>
      </c>
      <c r="I60" s="15">
        <f>WorldCoins[[#This Row],[Qty]]*WorldCoins[[#This Row],[ASW Each]]</f>
        <v>0.16669999999999999</v>
      </c>
      <c r="J60" s="15" t="s">
        <v>111</v>
      </c>
      <c r="K60" s="20">
        <v>4</v>
      </c>
    </row>
    <row r="61" spans="1:11" x14ac:dyDescent="0.25">
      <c r="A61" s="15" t="s">
        <v>107</v>
      </c>
      <c r="B61" s="16">
        <v>10</v>
      </c>
      <c r="C61" s="15" t="s">
        <v>112</v>
      </c>
      <c r="D61" s="17">
        <v>1933</v>
      </c>
      <c r="E61" s="18">
        <v>1</v>
      </c>
      <c r="F61" s="18">
        <v>455</v>
      </c>
      <c r="G61" s="15" t="s">
        <v>66</v>
      </c>
      <c r="H61" s="15">
        <v>0.38429999999999997</v>
      </c>
      <c r="I61" s="15">
        <f>WorldCoins[[#This Row],[Qty]]*WorldCoins[[#This Row],[ASW Each]]</f>
        <v>0.38429999999999997</v>
      </c>
      <c r="J61" s="19"/>
      <c r="K61" s="20">
        <v>9</v>
      </c>
    </row>
    <row r="62" spans="1:11" x14ac:dyDescent="0.25">
      <c r="A62" s="15" t="s">
        <v>107</v>
      </c>
      <c r="B62" s="16">
        <v>10</v>
      </c>
      <c r="C62" s="15" t="s">
        <v>112</v>
      </c>
      <c r="D62" s="17">
        <v>1934</v>
      </c>
      <c r="E62" s="18">
        <v>1</v>
      </c>
      <c r="F62" s="18">
        <v>455</v>
      </c>
      <c r="G62" s="15" t="s">
        <v>66</v>
      </c>
      <c r="H62" s="15">
        <v>0.38429999999999997</v>
      </c>
      <c r="I62" s="15">
        <f>WorldCoins[[#This Row],[Qty]]*WorldCoins[[#This Row],[ASW Each]]</f>
        <v>0.38429999999999997</v>
      </c>
      <c r="J62" s="19"/>
      <c r="K62" s="20">
        <v>9</v>
      </c>
    </row>
    <row r="63" spans="1:11" x14ac:dyDescent="0.25">
      <c r="A63" s="15" t="s">
        <v>107</v>
      </c>
      <c r="B63" s="16">
        <v>11</v>
      </c>
      <c r="C63" s="15" t="s">
        <v>113</v>
      </c>
      <c r="D63" s="17">
        <v>1953</v>
      </c>
      <c r="E63" s="18">
        <v>2</v>
      </c>
      <c r="F63" s="18">
        <v>467</v>
      </c>
      <c r="G63" s="15" t="s">
        <v>66</v>
      </c>
      <c r="H63" s="15">
        <v>0.6431</v>
      </c>
      <c r="I63" s="15">
        <f>WorldCoins[[#This Row],[Qty]]*WorldCoins[[#This Row],[ASW Each]]</f>
        <v>1.2862</v>
      </c>
      <c r="J63" s="19" t="s">
        <v>35</v>
      </c>
      <c r="K63" s="20">
        <v>29</v>
      </c>
    </row>
    <row r="64" spans="1:11" x14ac:dyDescent="0.25">
      <c r="A64" s="15" t="s">
        <v>114</v>
      </c>
      <c r="B64" s="16">
        <v>6</v>
      </c>
      <c r="C64" s="15" t="s">
        <v>115</v>
      </c>
      <c r="D64" s="17">
        <v>1956</v>
      </c>
      <c r="E64" s="18">
        <v>3</v>
      </c>
      <c r="F64" s="18">
        <v>184</v>
      </c>
      <c r="G64" s="15" t="s">
        <v>66</v>
      </c>
      <c r="H64" s="15">
        <v>0.15049999999999999</v>
      </c>
      <c r="I64" s="15">
        <f>WorldCoins[[#This Row],[Qty]]*WorldCoins[[#This Row],[ASW Each]]</f>
        <v>0.45150000000000001</v>
      </c>
      <c r="J64" s="19" t="s">
        <v>116</v>
      </c>
      <c r="K64" s="20">
        <v>10</v>
      </c>
    </row>
    <row r="65" spans="1:11" x14ac:dyDescent="0.25">
      <c r="A65" s="15" t="s">
        <v>114</v>
      </c>
      <c r="B65" s="16">
        <v>7</v>
      </c>
      <c r="C65" s="15" t="s">
        <v>117</v>
      </c>
      <c r="D65" s="17">
        <v>1961</v>
      </c>
      <c r="E65" s="18">
        <v>2</v>
      </c>
      <c r="F65" s="18">
        <v>185</v>
      </c>
      <c r="G65" s="15" t="s">
        <v>66</v>
      </c>
      <c r="H65" s="15">
        <v>0.34720000000000001</v>
      </c>
      <c r="I65" s="15">
        <f>WorldCoins[[#This Row],[Qty]]*WorldCoins[[#This Row],[ASW Each]]</f>
        <v>0.69440000000000002</v>
      </c>
      <c r="J65" s="19" t="s">
        <v>118</v>
      </c>
      <c r="K65" s="20">
        <v>16</v>
      </c>
    </row>
    <row r="66" spans="1:11" x14ac:dyDescent="0.25">
      <c r="A66" s="15" t="s">
        <v>114</v>
      </c>
      <c r="B66" s="16">
        <v>7</v>
      </c>
      <c r="C66" s="15" t="s">
        <v>117</v>
      </c>
      <c r="D66" s="17">
        <v>1962</v>
      </c>
      <c r="E66" s="18">
        <v>1</v>
      </c>
      <c r="F66" s="18">
        <v>185</v>
      </c>
      <c r="G66" s="15" t="s">
        <v>66</v>
      </c>
      <c r="H66" s="15">
        <v>0.34720000000000001</v>
      </c>
      <c r="I66" s="15">
        <f>WorldCoins[[#This Row],[Qty]]*WorldCoins[[#This Row],[ASW Each]]</f>
        <v>0.34720000000000001</v>
      </c>
      <c r="J66" s="19" t="s">
        <v>118</v>
      </c>
      <c r="K66" s="20">
        <v>8</v>
      </c>
    </row>
    <row r="67" spans="1:11" x14ac:dyDescent="0.25">
      <c r="A67" s="15" t="s">
        <v>119</v>
      </c>
      <c r="B67" s="16">
        <v>1</v>
      </c>
      <c r="C67" s="15" t="s">
        <v>58</v>
      </c>
      <c r="D67" s="17">
        <v>1956</v>
      </c>
      <c r="E67" s="18">
        <v>1</v>
      </c>
      <c r="F67" s="18">
        <v>4</v>
      </c>
      <c r="G67" s="15" t="s">
        <v>25</v>
      </c>
      <c r="H67" s="15">
        <v>1.17E-2</v>
      </c>
      <c r="I67" s="15">
        <f>WorldCoins[[#This Row],[Qty]]*WorldCoins[[#This Row],[ASW Each]]</f>
        <v>1.17E-2</v>
      </c>
      <c r="J67" s="15"/>
      <c r="K67" s="20">
        <v>1</v>
      </c>
    </row>
    <row r="68" spans="1:11" x14ac:dyDescent="0.25">
      <c r="A68" s="15" t="s">
        <v>119</v>
      </c>
      <c r="B68" s="16">
        <v>1</v>
      </c>
      <c r="C68" s="15" t="s">
        <v>58</v>
      </c>
      <c r="D68" s="17">
        <v>1962</v>
      </c>
      <c r="E68" s="18">
        <v>1</v>
      </c>
      <c r="F68" s="18">
        <v>4</v>
      </c>
      <c r="G68" s="15" t="s">
        <v>25</v>
      </c>
      <c r="H68" s="15">
        <v>7.3700000000000002E-2</v>
      </c>
      <c r="I68" s="15">
        <f>WorldCoins[[#This Row],[Qty]]*WorldCoins[[#This Row],[ASW Each]]</f>
        <v>7.3700000000000002E-2</v>
      </c>
      <c r="J68" s="19" t="s">
        <v>59</v>
      </c>
      <c r="K68" s="20">
        <v>2</v>
      </c>
    </row>
    <row r="69" spans="1:11" x14ac:dyDescent="0.25">
      <c r="A69" s="19" t="s">
        <v>121</v>
      </c>
      <c r="B69" s="16">
        <v>2</v>
      </c>
      <c r="C69" s="19" t="s">
        <v>19</v>
      </c>
      <c r="D69" s="17">
        <v>1940</v>
      </c>
      <c r="E69" s="18">
        <v>1</v>
      </c>
      <c r="F69" s="18">
        <v>9</v>
      </c>
      <c r="G69" s="15" t="s">
        <v>15</v>
      </c>
      <c r="H69" s="15">
        <v>9.0800000000000006E-2</v>
      </c>
      <c r="I69" s="15">
        <f>WorldCoins[[#This Row],[Qty]]*WorldCoins[[#This Row],[ASW Each]]</f>
        <v>9.0800000000000006E-2</v>
      </c>
      <c r="J69" s="19"/>
      <c r="K69" s="20">
        <v>2</v>
      </c>
    </row>
    <row r="70" spans="1:11" x14ac:dyDescent="0.25">
      <c r="A70" s="19" t="s">
        <v>123</v>
      </c>
      <c r="B70" s="16">
        <v>1</v>
      </c>
      <c r="C70" s="19" t="s">
        <v>104</v>
      </c>
      <c r="D70" s="17">
        <v>1941</v>
      </c>
      <c r="E70" s="18">
        <v>2</v>
      </c>
      <c r="F70" s="18">
        <v>19</v>
      </c>
      <c r="G70" s="15" t="s">
        <v>12</v>
      </c>
      <c r="H70" s="15">
        <v>3.5000000000000003E-2</v>
      </c>
      <c r="I70" s="15">
        <f>WorldCoins[[#This Row],[Qty]]*WorldCoins[[#This Row],[ASW Each]]</f>
        <v>7.0000000000000007E-2</v>
      </c>
      <c r="J70" s="19"/>
      <c r="K70" s="20">
        <v>2</v>
      </c>
    </row>
    <row r="71" spans="1:11" x14ac:dyDescent="0.25">
      <c r="A71" s="19" t="s">
        <v>123</v>
      </c>
      <c r="B71" s="16">
        <v>1</v>
      </c>
      <c r="C71" s="19" t="s">
        <v>104</v>
      </c>
      <c r="D71" s="17">
        <v>1943</v>
      </c>
      <c r="E71" s="18">
        <v>5</v>
      </c>
      <c r="F71" s="18">
        <v>19</v>
      </c>
      <c r="G71" s="15" t="s">
        <v>12</v>
      </c>
      <c r="H71" s="15">
        <v>3.5000000000000003E-2</v>
      </c>
      <c r="I71" s="15">
        <f>WorldCoins[[#This Row],[Qty]]*WorldCoins[[#This Row],[ASW Each]]</f>
        <v>0.17500000000000002</v>
      </c>
      <c r="J71" s="19"/>
      <c r="K71" s="20">
        <v>4</v>
      </c>
    </row>
    <row r="72" spans="1:11" x14ac:dyDescent="0.25">
      <c r="A72" s="15" t="s">
        <v>123</v>
      </c>
      <c r="B72" s="16">
        <v>2</v>
      </c>
      <c r="C72" s="15" t="s">
        <v>44</v>
      </c>
      <c r="D72" s="17">
        <v>1941</v>
      </c>
      <c r="E72" s="18">
        <v>1</v>
      </c>
      <c r="F72" s="18">
        <v>20</v>
      </c>
      <c r="G72" s="15" t="s">
        <v>12</v>
      </c>
      <c r="H72" s="15">
        <v>7.0099999999999996E-2</v>
      </c>
      <c r="I72" s="15">
        <f>WorldCoins[[#This Row],[Qty]]*WorldCoins[[#This Row],[ASW Each]]</f>
        <v>7.0099999999999996E-2</v>
      </c>
      <c r="J72" s="15"/>
      <c r="K72" s="20">
        <v>2</v>
      </c>
    </row>
    <row r="73" spans="1:11" x14ac:dyDescent="0.25">
      <c r="A73" s="15" t="s">
        <v>124</v>
      </c>
      <c r="B73" s="16">
        <v>3</v>
      </c>
      <c r="C73" s="15" t="s">
        <v>125</v>
      </c>
      <c r="D73" s="17">
        <v>1930</v>
      </c>
      <c r="E73" s="18">
        <v>1</v>
      </c>
      <c r="F73" s="18">
        <v>10.199999999999999</v>
      </c>
      <c r="G73" s="15" t="s">
        <v>52</v>
      </c>
      <c r="H73" s="15">
        <v>7.2300000000000003E-2</v>
      </c>
      <c r="I73" s="15">
        <f>WorldCoins[[#This Row],[Qty]]*WorldCoins[[#This Row],[ASW Each]]</f>
        <v>7.2300000000000003E-2</v>
      </c>
      <c r="J73" s="15"/>
      <c r="K73" s="20">
        <v>2</v>
      </c>
    </row>
    <row r="74" spans="1:11" x14ac:dyDescent="0.25">
      <c r="A74" s="15" t="s">
        <v>124</v>
      </c>
      <c r="B74" s="16">
        <v>3</v>
      </c>
      <c r="C74" s="15" t="s">
        <v>125</v>
      </c>
      <c r="D74" s="17">
        <v>1961</v>
      </c>
      <c r="E74" s="18">
        <v>1</v>
      </c>
      <c r="F74" s="18">
        <v>24</v>
      </c>
      <c r="G74" s="15" t="s">
        <v>52</v>
      </c>
      <c r="H74" s="21">
        <v>7.2300000000000003E-2</v>
      </c>
      <c r="I74" s="15">
        <f>WorldCoins[[#This Row],[Qty]]*WorldCoins[[#This Row],[ASW Each]]</f>
        <v>7.2300000000000003E-2</v>
      </c>
      <c r="J74" s="19"/>
      <c r="K74" s="20">
        <v>2</v>
      </c>
    </row>
    <row r="75" spans="1:11" x14ac:dyDescent="0.25">
      <c r="A75" s="15" t="s">
        <v>124</v>
      </c>
      <c r="B75" s="16">
        <v>3</v>
      </c>
      <c r="C75" s="15" t="s">
        <v>125</v>
      </c>
      <c r="D75" s="17">
        <v>1962</v>
      </c>
      <c r="E75" s="18">
        <v>2</v>
      </c>
      <c r="F75" s="18">
        <v>10.199999999999999</v>
      </c>
      <c r="G75" s="15" t="s">
        <v>52</v>
      </c>
      <c r="H75" s="15">
        <v>7.2300000000000003E-2</v>
      </c>
      <c r="I75" s="15">
        <f>WorldCoins[[#This Row],[Qty]]*WorldCoins[[#This Row],[ASW Each]]</f>
        <v>0.14460000000000001</v>
      </c>
      <c r="J75" s="19"/>
      <c r="K75" s="20">
        <v>4</v>
      </c>
    </row>
    <row r="76" spans="1:11" x14ac:dyDescent="0.25">
      <c r="A76" s="15" t="s">
        <v>124</v>
      </c>
      <c r="B76" s="16">
        <v>4</v>
      </c>
      <c r="C76" s="15" t="s">
        <v>126</v>
      </c>
      <c r="D76" s="17">
        <v>1933</v>
      </c>
      <c r="E76" s="18">
        <v>1</v>
      </c>
      <c r="F76" s="18">
        <v>11</v>
      </c>
      <c r="G76" s="15" t="s">
        <v>52</v>
      </c>
      <c r="H76" s="15">
        <v>0.18079999999999999</v>
      </c>
      <c r="I76" s="15">
        <f>WorldCoins[[#This Row],[Qty]]*WorldCoins[[#This Row],[ASW Each]]</f>
        <v>0.18079999999999999</v>
      </c>
      <c r="J76" s="15"/>
      <c r="K76" s="20">
        <v>4</v>
      </c>
    </row>
    <row r="77" spans="1:11" x14ac:dyDescent="0.25">
      <c r="A77" s="19" t="s">
        <v>127</v>
      </c>
      <c r="B77" s="16">
        <v>5</v>
      </c>
      <c r="C77" s="19" t="s">
        <v>109</v>
      </c>
      <c r="D77" s="18">
        <v>1947</v>
      </c>
      <c r="E77" s="18">
        <v>1</v>
      </c>
      <c r="F77" s="18">
        <v>184</v>
      </c>
      <c r="G77" s="15" t="s">
        <v>128</v>
      </c>
      <c r="H77" s="15">
        <v>0.24110000000000001</v>
      </c>
      <c r="I77" s="15">
        <f>WorldCoins[[#This Row],[Qty]]*WorldCoins[[#This Row],[ASW Each]]</f>
        <v>0.24110000000000001</v>
      </c>
      <c r="J77" s="19" t="s">
        <v>129</v>
      </c>
      <c r="K77" s="20">
        <v>6</v>
      </c>
    </row>
    <row r="78" spans="1:11" x14ac:dyDescent="0.25">
      <c r="A78" s="19" t="s">
        <v>127</v>
      </c>
      <c r="B78" s="16">
        <v>5</v>
      </c>
      <c r="C78" s="19" t="s">
        <v>109</v>
      </c>
      <c r="D78" s="18">
        <v>1961</v>
      </c>
      <c r="E78" s="18">
        <v>1</v>
      </c>
      <c r="F78" s="18">
        <v>191</v>
      </c>
      <c r="G78" s="15" t="s">
        <v>52</v>
      </c>
      <c r="H78" s="15">
        <v>0.36170000000000002</v>
      </c>
      <c r="I78" s="15">
        <f>WorldCoins[[#This Row],[Qty]]*WorldCoins[[#This Row],[ASW Each]]</f>
        <v>0.36170000000000002</v>
      </c>
      <c r="J78" s="19" t="s">
        <v>130</v>
      </c>
      <c r="K78" s="20">
        <v>8</v>
      </c>
    </row>
    <row r="79" spans="1:11" x14ac:dyDescent="0.25">
      <c r="A79" s="19" t="s">
        <v>127</v>
      </c>
      <c r="B79" s="16">
        <v>6</v>
      </c>
      <c r="C79" s="19" t="s">
        <v>112</v>
      </c>
      <c r="D79" s="18">
        <v>1947</v>
      </c>
      <c r="E79" s="18">
        <v>1</v>
      </c>
      <c r="F79" s="18">
        <v>185</v>
      </c>
      <c r="G79" s="15" t="s">
        <v>52</v>
      </c>
      <c r="H79" s="15">
        <v>0.57869999999999999</v>
      </c>
      <c r="I79" s="15">
        <f>WorldCoins[[#This Row],[Qty]]*WorldCoins[[#This Row],[ASW Each]]</f>
        <v>0.57869999999999999</v>
      </c>
      <c r="J79" s="19" t="s">
        <v>131</v>
      </c>
      <c r="K79" s="20">
        <v>13</v>
      </c>
    </row>
    <row r="80" spans="1:11" x14ac:dyDescent="0.25">
      <c r="A80" s="19" t="s">
        <v>127</v>
      </c>
      <c r="B80" s="16">
        <v>6</v>
      </c>
      <c r="C80" s="19" t="s">
        <v>112</v>
      </c>
      <c r="D80" s="18">
        <v>1961</v>
      </c>
      <c r="E80" s="18">
        <v>1</v>
      </c>
      <c r="F80" s="18">
        <v>192</v>
      </c>
      <c r="G80" s="15" t="s">
        <v>52</v>
      </c>
      <c r="H80" s="15">
        <v>0.75229999999999997</v>
      </c>
      <c r="I80" s="15">
        <f>WorldCoins[[#This Row],[Qty]]*WorldCoins[[#This Row],[ASW Each]]</f>
        <v>0.75229999999999997</v>
      </c>
      <c r="J80" s="19" t="s">
        <v>130</v>
      </c>
      <c r="K80" s="20">
        <v>17</v>
      </c>
    </row>
    <row r="81" spans="1:11" x14ac:dyDescent="0.25">
      <c r="A81" s="15" t="s">
        <v>132</v>
      </c>
      <c r="B81" s="16">
        <v>1</v>
      </c>
      <c r="C81" s="15" t="s">
        <v>133</v>
      </c>
      <c r="D81" s="17">
        <v>1942</v>
      </c>
      <c r="E81" s="18">
        <v>1</v>
      </c>
      <c r="F81" s="18">
        <v>580</v>
      </c>
      <c r="G81" s="15" t="s">
        <v>134</v>
      </c>
      <c r="H81" s="15">
        <v>7.3099999999999998E-2</v>
      </c>
      <c r="I81" s="15">
        <f>WorldCoins[[#This Row],[Qty]]*WorldCoins[[#This Row],[ASW Each]]</f>
        <v>7.3099999999999998E-2</v>
      </c>
      <c r="J81" s="15"/>
      <c r="K81" s="20">
        <v>2</v>
      </c>
    </row>
    <row r="82" spans="1:11" x14ac:dyDescent="0.25">
      <c r="A82" s="15" t="s">
        <v>132</v>
      </c>
      <c r="B82" s="16">
        <v>1</v>
      </c>
      <c r="C82" s="15" t="s">
        <v>133</v>
      </c>
      <c r="D82" s="17">
        <v>1944</v>
      </c>
      <c r="E82" s="18">
        <v>1</v>
      </c>
      <c r="F82" s="18">
        <v>580</v>
      </c>
      <c r="G82" s="15" t="s">
        <v>134</v>
      </c>
      <c r="H82" s="15">
        <v>7.3099999999999998E-2</v>
      </c>
      <c r="I82" s="15">
        <f>WorldCoins[[#This Row],[Qty]]*WorldCoins[[#This Row],[ASW Each]]</f>
        <v>7.3099999999999998E-2</v>
      </c>
      <c r="J82" s="15"/>
      <c r="K82" s="20">
        <v>2</v>
      </c>
    </row>
    <row r="83" spans="1:11" x14ac:dyDescent="0.25">
      <c r="A83" s="19" t="s">
        <v>135</v>
      </c>
      <c r="B83" s="16">
        <v>4</v>
      </c>
      <c r="C83" s="19" t="s">
        <v>136</v>
      </c>
      <c r="D83" s="18">
        <v>1930</v>
      </c>
      <c r="E83" s="18">
        <v>1</v>
      </c>
      <c r="F83" s="18">
        <v>86</v>
      </c>
      <c r="G83" s="15" t="s">
        <v>15</v>
      </c>
      <c r="H83" s="15">
        <v>2.8899999999999999E-2</v>
      </c>
      <c r="I83" s="15">
        <f>WorldCoins[[#This Row],[Qty]]*WorldCoins[[#This Row],[ASW Each]]</f>
        <v>2.8899999999999999E-2</v>
      </c>
      <c r="J83" s="19"/>
      <c r="K83" s="20">
        <v>1</v>
      </c>
    </row>
    <row r="84" spans="1:11" x14ac:dyDescent="0.25">
      <c r="A84" s="15" t="s">
        <v>137</v>
      </c>
      <c r="B84" s="16">
        <v>1</v>
      </c>
      <c r="C84" s="15" t="s">
        <v>11</v>
      </c>
      <c r="D84" s="17">
        <v>1935</v>
      </c>
      <c r="E84" s="18">
        <v>1</v>
      </c>
      <c r="F84" s="18">
        <v>15.2</v>
      </c>
      <c r="G84" s="15" t="s">
        <v>22</v>
      </c>
      <c r="H84" s="15">
        <v>3.6400000000000002E-2</v>
      </c>
      <c r="I84" s="15">
        <f>WorldCoins[[#This Row],[Qty]]*WorldCoins[[#This Row],[ASW Each]]</f>
        <v>3.6400000000000002E-2</v>
      </c>
      <c r="J84" s="15"/>
      <c r="K84" s="20">
        <v>1</v>
      </c>
    </row>
    <row r="85" spans="1:11" x14ac:dyDescent="0.25">
      <c r="A85" s="15" t="s">
        <v>137</v>
      </c>
      <c r="B85" s="16">
        <v>1</v>
      </c>
      <c r="C85" s="15" t="s">
        <v>11</v>
      </c>
      <c r="D85" s="17">
        <v>1937</v>
      </c>
      <c r="E85" s="18">
        <v>2</v>
      </c>
      <c r="F85" s="18">
        <v>26</v>
      </c>
      <c r="G85" s="15" t="s">
        <v>22</v>
      </c>
      <c r="H85" s="15">
        <v>3.6299999999999999E-2</v>
      </c>
      <c r="I85" s="15">
        <f>WorldCoins[[#This Row],[Qty]]*WorldCoins[[#This Row],[ASW Each]]</f>
        <v>7.2599999999999998E-2</v>
      </c>
      <c r="J85" s="15"/>
      <c r="K85" s="20">
        <v>2</v>
      </c>
    </row>
    <row r="86" spans="1:11" x14ac:dyDescent="0.25">
      <c r="A86" s="15" t="s">
        <v>137</v>
      </c>
      <c r="B86" s="16">
        <v>2</v>
      </c>
      <c r="C86" s="15" t="s">
        <v>17</v>
      </c>
      <c r="D86" s="17">
        <v>1942</v>
      </c>
      <c r="E86" s="18">
        <v>1</v>
      </c>
      <c r="F86" s="18">
        <v>27</v>
      </c>
      <c r="G86" s="15" t="s">
        <v>138</v>
      </c>
      <c r="H86" s="15">
        <v>7.2800000000000004E-2</v>
      </c>
      <c r="I86" s="15">
        <f>WorldCoins[[#This Row],[Qty]]*WorldCoins[[#This Row],[ASW Each]]</f>
        <v>7.2800000000000004E-2</v>
      </c>
      <c r="J86" s="19" t="s">
        <v>139</v>
      </c>
      <c r="K86" s="20">
        <v>2</v>
      </c>
    </row>
    <row r="87" spans="1:11" x14ac:dyDescent="0.25">
      <c r="A87" s="15" t="s">
        <v>137</v>
      </c>
      <c r="B87" s="16">
        <v>4</v>
      </c>
      <c r="C87" s="15" t="s">
        <v>19</v>
      </c>
      <c r="D87" s="17">
        <v>1942</v>
      </c>
      <c r="E87" s="18">
        <v>1</v>
      </c>
      <c r="F87" s="18">
        <v>28</v>
      </c>
      <c r="G87" s="15" t="s">
        <v>22</v>
      </c>
      <c r="H87" s="15">
        <v>0.14560000000000001</v>
      </c>
      <c r="I87" s="15">
        <f>WorldCoins[[#This Row],[Qty]]*WorldCoins[[#This Row],[ASW Each]]</f>
        <v>0.14560000000000001</v>
      </c>
      <c r="J87" s="15" t="s">
        <v>87</v>
      </c>
      <c r="K87" s="20">
        <v>4</v>
      </c>
    </row>
    <row r="88" spans="1:11" x14ac:dyDescent="0.25">
      <c r="A88" s="19" t="s">
        <v>140</v>
      </c>
      <c r="B88" s="16">
        <v>8</v>
      </c>
      <c r="C88" s="19" t="s">
        <v>141</v>
      </c>
      <c r="D88" s="17">
        <v>1966</v>
      </c>
      <c r="E88" s="18">
        <v>1</v>
      </c>
      <c r="F88" s="18">
        <v>797</v>
      </c>
      <c r="G88" s="15" t="s">
        <v>22</v>
      </c>
      <c r="H88" s="15">
        <v>0.48870000000000002</v>
      </c>
      <c r="I88" s="15">
        <f>WorldCoins[[#This Row],[Qty]]*WorldCoins[[#This Row],[ASW Each]]</f>
        <v>0.48870000000000002</v>
      </c>
      <c r="J88" s="19"/>
      <c r="K88" s="20">
        <v>11</v>
      </c>
    </row>
    <row r="89" spans="1:11" x14ac:dyDescent="0.25">
      <c r="A89" s="15" t="s">
        <v>142</v>
      </c>
      <c r="B89" s="16">
        <v>4</v>
      </c>
      <c r="C89" s="15" t="s">
        <v>147</v>
      </c>
      <c r="D89" s="17">
        <v>1967</v>
      </c>
      <c r="E89" s="18">
        <v>1</v>
      </c>
      <c r="F89" s="18">
        <v>826</v>
      </c>
      <c r="G89" s="15" t="s">
        <v>144</v>
      </c>
      <c r="H89" s="15">
        <v>0.09</v>
      </c>
      <c r="I89" s="15">
        <f>WorldCoins[[#This Row],[Qty]]*WorldCoins[[#This Row],[ASW Each]]</f>
        <v>0.09</v>
      </c>
      <c r="J89" s="19" t="s">
        <v>148</v>
      </c>
      <c r="K89" s="20">
        <v>2</v>
      </c>
    </row>
    <row r="90" spans="1:11" x14ac:dyDescent="0.25">
      <c r="A90" s="19" t="s">
        <v>149</v>
      </c>
      <c r="B90" s="16">
        <v>5</v>
      </c>
      <c r="C90" s="19" t="s">
        <v>150</v>
      </c>
      <c r="D90" s="18">
        <v>1944</v>
      </c>
      <c r="E90" s="18">
        <v>1</v>
      </c>
      <c r="F90" s="18">
        <v>23</v>
      </c>
      <c r="G90" s="15" t="s">
        <v>38</v>
      </c>
      <c r="H90" s="15">
        <v>6.7100000000000007E-2</v>
      </c>
      <c r="I90" s="15">
        <f>WorldCoins[[#This Row],[Qty]]*WorldCoins[[#This Row],[ASW Each]]</f>
        <v>6.7100000000000007E-2</v>
      </c>
      <c r="J90" s="15"/>
      <c r="K90" s="20">
        <v>2</v>
      </c>
    </row>
    <row r="91" spans="1:11" x14ac:dyDescent="0.25">
      <c r="A91" s="15" t="s">
        <v>153</v>
      </c>
      <c r="B91" s="16">
        <v>1</v>
      </c>
      <c r="C91" s="15" t="s">
        <v>154</v>
      </c>
      <c r="D91" s="17">
        <v>1947</v>
      </c>
      <c r="E91" s="18">
        <v>1</v>
      </c>
      <c r="F91" s="18">
        <v>79</v>
      </c>
      <c r="G91" s="15" t="s">
        <v>92</v>
      </c>
      <c r="H91" s="15">
        <v>4.82E-2</v>
      </c>
      <c r="I91" s="15">
        <f>WorldCoins[[#This Row],[Qty]]*WorldCoins[[#This Row],[ASW Each]]</f>
        <v>4.82E-2</v>
      </c>
      <c r="J91" s="15"/>
      <c r="K91" s="20">
        <v>2</v>
      </c>
    </row>
    <row r="92" spans="1:11" x14ac:dyDescent="0.25">
      <c r="A92" s="15" t="s">
        <v>155</v>
      </c>
      <c r="B92" s="16">
        <v>1</v>
      </c>
      <c r="C92" s="15" t="s">
        <v>11</v>
      </c>
      <c r="D92" s="17">
        <v>1931</v>
      </c>
      <c r="E92" s="18">
        <v>1</v>
      </c>
      <c r="F92" s="18">
        <v>831</v>
      </c>
      <c r="G92" s="15" t="s">
        <v>15</v>
      </c>
      <c r="H92" s="15">
        <v>2.2700000000000001E-2</v>
      </c>
      <c r="I92" s="15">
        <f>WorldCoins[[#This Row],[Qty]]*WorldCoins[[#This Row],[ASW Each]]</f>
        <v>2.2700000000000001E-2</v>
      </c>
      <c r="J92" s="15"/>
      <c r="K92" s="20">
        <v>1</v>
      </c>
    </row>
    <row r="93" spans="1:11" x14ac:dyDescent="0.25">
      <c r="A93" s="15" t="s">
        <v>155</v>
      </c>
      <c r="B93" s="16">
        <v>1</v>
      </c>
      <c r="C93" s="15" t="s">
        <v>11</v>
      </c>
      <c r="D93" s="17">
        <v>1935</v>
      </c>
      <c r="E93" s="18">
        <v>2</v>
      </c>
      <c r="F93" s="18">
        <v>831</v>
      </c>
      <c r="G93" s="15" t="s">
        <v>15</v>
      </c>
      <c r="H93" s="15">
        <v>2.2700000000000001E-2</v>
      </c>
      <c r="I93" s="15">
        <f>WorldCoins[[#This Row],[Qty]]*WorldCoins[[#This Row],[ASW Each]]</f>
        <v>4.5400000000000003E-2</v>
      </c>
      <c r="J93" s="19" t="s">
        <v>156</v>
      </c>
      <c r="K93" s="20">
        <v>1</v>
      </c>
    </row>
    <row r="94" spans="1:11" x14ac:dyDescent="0.25">
      <c r="A94" s="15" t="s">
        <v>155</v>
      </c>
      <c r="B94" s="16">
        <v>1</v>
      </c>
      <c r="C94" s="15" t="s">
        <v>11</v>
      </c>
      <c r="D94" s="17">
        <v>1936</v>
      </c>
      <c r="E94" s="18">
        <v>2</v>
      </c>
      <c r="F94" s="18">
        <v>831</v>
      </c>
      <c r="G94" s="15" t="s">
        <v>15</v>
      </c>
      <c r="H94" s="15">
        <v>2.2700000000000001E-2</v>
      </c>
      <c r="I94" s="15">
        <f>WorldCoins[[#This Row],[Qty]]*WorldCoins[[#This Row],[ASW Each]]</f>
        <v>4.5400000000000003E-2</v>
      </c>
      <c r="J94" s="19" t="s">
        <v>16</v>
      </c>
      <c r="K94" s="20">
        <v>1</v>
      </c>
    </row>
    <row r="95" spans="1:11" x14ac:dyDescent="0.25">
      <c r="A95" s="15" t="s">
        <v>155</v>
      </c>
      <c r="B95" s="16">
        <v>1</v>
      </c>
      <c r="C95" s="15" t="s">
        <v>11</v>
      </c>
      <c r="D95" s="17">
        <v>1940</v>
      </c>
      <c r="E95" s="18">
        <v>2</v>
      </c>
      <c r="F95" s="18">
        <v>848</v>
      </c>
      <c r="G95" s="15" t="s">
        <v>15</v>
      </c>
      <c r="H95" s="15">
        <v>2.2700000000000001E-2</v>
      </c>
      <c r="I95" s="15">
        <f>WorldCoins[[#This Row],[Qty]]*WorldCoins[[#This Row],[ASW Each]]</f>
        <v>4.5400000000000003E-2</v>
      </c>
      <c r="J95" s="15"/>
      <c r="K95" s="20">
        <v>1</v>
      </c>
    </row>
    <row r="96" spans="1:11" x14ac:dyDescent="0.25">
      <c r="A96" s="15" t="s">
        <v>155</v>
      </c>
      <c r="B96" s="16">
        <v>1</v>
      </c>
      <c r="C96" s="15" t="s">
        <v>11</v>
      </c>
      <c r="D96" s="17">
        <v>1941</v>
      </c>
      <c r="E96" s="18">
        <v>2</v>
      </c>
      <c r="F96" s="18">
        <v>848</v>
      </c>
      <c r="G96" s="15" t="s">
        <v>15</v>
      </c>
      <c r="H96" s="15">
        <v>2.6700000000000002E-2</v>
      </c>
      <c r="I96" s="15">
        <f>WorldCoins[[#This Row],[Qty]]*WorldCoins[[#This Row],[ASW Each]]</f>
        <v>5.3400000000000003E-2</v>
      </c>
      <c r="J96" s="15"/>
      <c r="K96" s="20">
        <v>2</v>
      </c>
    </row>
    <row r="97" spans="1:11" x14ac:dyDescent="0.25">
      <c r="A97" s="15" t="s">
        <v>155</v>
      </c>
      <c r="B97" s="16">
        <v>7</v>
      </c>
      <c r="C97" s="15" t="s">
        <v>17</v>
      </c>
      <c r="D97" s="17">
        <v>1930</v>
      </c>
      <c r="E97" s="18">
        <v>1</v>
      </c>
      <c r="F97" s="18"/>
      <c r="G97" s="15" t="s">
        <v>15</v>
      </c>
      <c r="H97" s="15">
        <v>4.5499999999999999E-2</v>
      </c>
      <c r="I97" s="15">
        <f>WorldCoins[[#This Row],[Qty]]*WorldCoins[[#This Row],[ASW Each]]</f>
        <v>4.5499999999999999E-2</v>
      </c>
      <c r="J97" s="15"/>
      <c r="K97" s="20">
        <v>2</v>
      </c>
    </row>
    <row r="98" spans="1:11" x14ac:dyDescent="0.25">
      <c r="A98" s="15" t="s">
        <v>155</v>
      </c>
      <c r="B98" s="16">
        <v>7</v>
      </c>
      <c r="C98" s="15" t="s">
        <v>17</v>
      </c>
      <c r="D98" s="17">
        <v>1932</v>
      </c>
      <c r="E98" s="18">
        <v>2</v>
      </c>
      <c r="F98" s="18">
        <v>832</v>
      </c>
      <c r="G98" s="15" t="s">
        <v>15</v>
      </c>
      <c r="H98" s="15">
        <v>4.5499999999999999E-2</v>
      </c>
      <c r="I98" s="15">
        <f>WorldCoins[[#This Row],[Qty]]*WorldCoins[[#This Row],[ASW Each]]</f>
        <v>9.0999999999999998E-2</v>
      </c>
      <c r="J98" s="19" t="s">
        <v>157</v>
      </c>
      <c r="K98" s="20">
        <v>3</v>
      </c>
    </row>
    <row r="99" spans="1:11" x14ac:dyDescent="0.25">
      <c r="A99" s="15" t="s">
        <v>155</v>
      </c>
      <c r="B99" s="16">
        <v>7</v>
      </c>
      <c r="C99" s="15" t="s">
        <v>17</v>
      </c>
      <c r="D99" s="17">
        <v>1933</v>
      </c>
      <c r="E99" s="18">
        <v>1</v>
      </c>
      <c r="F99" s="18">
        <v>832</v>
      </c>
      <c r="G99" s="15" t="s">
        <v>15</v>
      </c>
      <c r="H99" s="15">
        <v>4.5499999999999999E-2</v>
      </c>
      <c r="I99" s="15">
        <f>WorldCoins[[#This Row],[Qty]]*WorldCoins[[#This Row],[ASW Each]]</f>
        <v>4.5499999999999999E-2</v>
      </c>
      <c r="J99" s="19"/>
      <c r="K99" s="20">
        <v>2</v>
      </c>
    </row>
    <row r="100" spans="1:11" x14ac:dyDescent="0.25">
      <c r="A100" s="15" t="s">
        <v>155</v>
      </c>
      <c r="B100" s="16">
        <v>7</v>
      </c>
      <c r="C100" s="15" t="s">
        <v>17</v>
      </c>
      <c r="D100" s="17">
        <v>1934</v>
      </c>
      <c r="E100" s="18">
        <v>1</v>
      </c>
      <c r="F100" s="18">
        <v>832</v>
      </c>
      <c r="G100" s="15" t="s">
        <v>15</v>
      </c>
      <c r="H100" s="15">
        <v>4.5499999999999999E-2</v>
      </c>
      <c r="I100" s="15">
        <f>WorldCoins[[#This Row],[Qty]]*WorldCoins[[#This Row],[ASW Each]]</f>
        <v>4.5499999999999999E-2</v>
      </c>
      <c r="J100" s="15"/>
      <c r="K100" s="20">
        <v>2</v>
      </c>
    </row>
    <row r="101" spans="1:11" x14ac:dyDescent="0.25">
      <c r="A101" s="15" t="s">
        <v>155</v>
      </c>
      <c r="B101" s="16">
        <v>7</v>
      </c>
      <c r="C101" s="15" t="s">
        <v>17</v>
      </c>
      <c r="D101" s="17">
        <v>1935</v>
      </c>
      <c r="E101" s="18">
        <v>1</v>
      </c>
      <c r="F101" s="18">
        <v>832</v>
      </c>
      <c r="G101" s="15" t="s">
        <v>15</v>
      </c>
      <c r="H101" s="21">
        <v>4.5449999999999997E-2</v>
      </c>
      <c r="I101" s="15">
        <f>WorldCoins[[#This Row],[Qty]]*WorldCoins[[#This Row],[ASW Each]]</f>
        <v>4.5449999999999997E-2</v>
      </c>
      <c r="J101" s="19"/>
      <c r="K101" s="20">
        <v>1</v>
      </c>
    </row>
    <row r="102" spans="1:11" x14ac:dyDescent="0.25">
      <c r="A102" s="15" t="s">
        <v>155</v>
      </c>
      <c r="B102" s="16">
        <v>7</v>
      </c>
      <c r="C102" s="15" t="s">
        <v>17</v>
      </c>
      <c r="D102" s="17">
        <v>1936</v>
      </c>
      <c r="E102" s="18">
        <v>2</v>
      </c>
      <c r="F102" s="18">
        <v>832</v>
      </c>
      <c r="G102" s="15" t="s">
        <v>15</v>
      </c>
      <c r="H102" s="21">
        <v>4.5449999999999997E-2</v>
      </c>
      <c r="I102" s="15">
        <f>WorldCoins[[#This Row],[Qty]]*WorldCoins[[#This Row],[ASW Each]]</f>
        <v>9.0899999999999995E-2</v>
      </c>
      <c r="J102" s="19"/>
      <c r="K102" s="20">
        <v>2</v>
      </c>
    </row>
    <row r="103" spans="1:11" x14ac:dyDescent="0.25">
      <c r="A103" s="15" t="s">
        <v>155</v>
      </c>
      <c r="B103" s="16">
        <v>7</v>
      </c>
      <c r="C103" s="15" t="s">
        <v>17</v>
      </c>
      <c r="D103" s="17">
        <v>1937</v>
      </c>
      <c r="E103" s="18">
        <v>2</v>
      </c>
      <c r="F103" s="18">
        <v>852</v>
      </c>
      <c r="G103" s="15" t="s">
        <v>15</v>
      </c>
      <c r="H103" s="15">
        <v>4.5499999999999999E-2</v>
      </c>
      <c r="I103" s="15">
        <f>WorldCoins[[#This Row],[Qty]]*WorldCoins[[#This Row],[ASW Each]]</f>
        <v>9.0999999999999998E-2</v>
      </c>
      <c r="J103" s="15" t="s">
        <v>158</v>
      </c>
      <c r="K103" s="20">
        <v>3</v>
      </c>
    </row>
    <row r="104" spans="1:11" x14ac:dyDescent="0.25">
      <c r="A104" s="15" t="s">
        <v>155</v>
      </c>
      <c r="B104" s="16">
        <v>7</v>
      </c>
      <c r="C104" s="15" t="s">
        <v>17</v>
      </c>
      <c r="D104" s="17">
        <v>1938</v>
      </c>
      <c r="E104" s="18">
        <v>2</v>
      </c>
      <c r="F104" s="18">
        <v>852</v>
      </c>
      <c r="G104" s="15" t="s">
        <v>15</v>
      </c>
      <c r="H104" s="15">
        <v>4.5499999999999999E-2</v>
      </c>
      <c r="I104" s="15">
        <f>WorldCoins[[#This Row],[Qty]]*WorldCoins[[#This Row],[ASW Each]]</f>
        <v>9.0999999999999998E-2</v>
      </c>
      <c r="J104" s="15"/>
      <c r="K104" s="20">
        <v>3</v>
      </c>
    </row>
    <row r="105" spans="1:11" x14ac:dyDescent="0.25">
      <c r="A105" s="15" t="s">
        <v>155</v>
      </c>
      <c r="B105" s="16">
        <v>7</v>
      </c>
      <c r="C105" s="15" t="s">
        <v>17</v>
      </c>
      <c r="D105" s="17">
        <v>1939</v>
      </c>
      <c r="E105" s="18">
        <v>5</v>
      </c>
      <c r="F105" s="18">
        <v>852</v>
      </c>
      <c r="G105" s="15" t="s">
        <v>15</v>
      </c>
      <c r="H105" s="15">
        <v>4.5499999999999999E-2</v>
      </c>
      <c r="I105" s="15">
        <f>WorldCoins[[#This Row],[Qty]]*WorldCoins[[#This Row],[ASW Each]]</f>
        <v>0.22749999999999998</v>
      </c>
      <c r="J105" s="19" t="s">
        <v>157</v>
      </c>
      <c r="K105" s="20">
        <v>6</v>
      </c>
    </row>
    <row r="106" spans="1:11" x14ac:dyDescent="0.25">
      <c r="A106" s="15" t="s">
        <v>155</v>
      </c>
      <c r="B106" s="16">
        <v>7</v>
      </c>
      <c r="C106" s="15" t="s">
        <v>17</v>
      </c>
      <c r="D106" s="17">
        <v>1940</v>
      </c>
      <c r="E106" s="18">
        <v>1</v>
      </c>
      <c r="F106" s="18">
        <v>852</v>
      </c>
      <c r="G106" s="15" t="s">
        <v>15</v>
      </c>
      <c r="H106" s="15">
        <v>4.5499999999999999E-2</v>
      </c>
      <c r="I106" s="15">
        <f>WorldCoins[[#This Row],[Qty]]*WorldCoins[[#This Row],[ASW Each]]</f>
        <v>4.5499999999999999E-2</v>
      </c>
      <c r="J106" s="19" t="s">
        <v>157</v>
      </c>
      <c r="K106" s="20">
        <v>2</v>
      </c>
    </row>
    <row r="107" spans="1:11" x14ac:dyDescent="0.25">
      <c r="A107" s="15" t="s">
        <v>155</v>
      </c>
      <c r="B107" s="16">
        <v>7</v>
      </c>
      <c r="C107" s="15" t="s">
        <v>17</v>
      </c>
      <c r="D107" s="17">
        <v>1941</v>
      </c>
      <c r="E107" s="18">
        <v>2</v>
      </c>
      <c r="F107" s="18">
        <v>852</v>
      </c>
      <c r="G107" s="15" t="s">
        <v>15</v>
      </c>
      <c r="H107" s="15">
        <v>4.5499999999999999E-2</v>
      </c>
      <c r="I107" s="15">
        <f>WorldCoins[[#This Row],[Qty]]*WorldCoins[[#This Row],[ASW Each]]</f>
        <v>9.0999999999999998E-2</v>
      </c>
      <c r="J107" s="19" t="s">
        <v>159</v>
      </c>
      <c r="K107" s="20">
        <v>3</v>
      </c>
    </row>
    <row r="108" spans="1:11" x14ac:dyDescent="0.25">
      <c r="A108" s="15" t="s">
        <v>155</v>
      </c>
      <c r="B108" s="16">
        <v>7</v>
      </c>
      <c r="C108" s="15" t="s">
        <v>17</v>
      </c>
      <c r="D108" s="17">
        <v>1942</v>
      </c>
      <c r="E108" s="18">
        <v>6</v>
      </c>
      <c r="F108" s="18">
        <v>852</v>
      </c>
      <c r="G108" s="15" t="s">
        <v>15</v>
      </c>
      <c r="H108" s="15">
        <v>4.5499999999999999E-2</v>
      </c>
      <c r="I108" s="15">
        <f>WorldCoins[[#This Row],[Qty]]*WorldCoins[[#This Row],[ASW Each]]</f>
        <v>0.27300000000000002</v>
      </c>
      <c r="J108" s="19" t="s">
        <v>157</v>
      </c>
      <c r="K108" s="20">
        <v>7</v>
      </c>
    </row>
    <row r="109" spans="1:11" x14ac:dyDescent="0.25">
      <c r="A109" s="15" t="s">
        <v>155</v>
      </c>
      <c r="B109" s="16">
        <v>7</v>
      </c>
      <c r="C109" s="15" t="s">
        <v>17</v>
      </c>
      <c r="D109" s="17">
        <v>1944</v>
      </c>
      <c r="E109" s="18">
        <v>2</v>
      </c>
      <c r="F109" s="18">
        <v>852</v>
      </c>
      <c r="G109" s="15" t="s">
        <v>15</v>
      </c>
      <c r="H109" s="15">
        <v>4.5499999999999999E-2</v>
      </c>
      <c r="I109" s="15">
        <f>WorldCoins[[#This Row],[Qty]]*WorldCoins[[#This Row],[ASW Each]]</f>
        <v>9.0999999999999998E-2</v>
      </c>
      <c r="J109" s="19" t="s">
        <v>157</v>
      </c>
      <c r="K109" s="20">
        <v>3</v>
      </c>
    </row>
    <row r="110" spans="1:11" x14ac:dyDescent="0.25">
      <c r="A110" s="15" t="s">
        <v>155</v>
      </c>
      <c r="B110" s="16">
        <v>7</v>
      </c>
      <c r="C110" s="15" t="s">
        <v>17</v>
      </c>
      <c r="D110" s="17">
        <v>1945</v>
      </c>
      <c r="E110" s="18">
        <v>2</v>
      </c>
      <c r="F110" s="18">
        <v>852</v>
      </c>
      <c r="G110" s="15" t="s">
        <v>15</v>
      </c>
      <c r="H110" s="15">
        <v>4.5499999999999999E-2</v>
      </c>
      <c r="I110" s="15">
        <f>WorldCoins[[#This Row],[Qty]]*WorldCoins[[#This Row],[ASW Each]]</f>
        <v>9.0999999999999998E-2</v>
      </c>
      <c r="J110" s="19" t="s">
        <v>157</v>
      </c>
      <c r="K110" s="20">
        <v>3</v>
      </c>
    </row>
    <row r="111" spans="1:11" x14ac:dyDescent="0.25">
      <c r="A111" s="15" t="s">
        <v>155</v>
      </c>
      <c r="B111" s="16">
        <v>7</v>
      </c>
      <c r="C111" s="15" t="s">
        <v>17</v>
      </c>
      <c r="D111" s="17">
        <v>1946</v>
      </c>
      <c r="E111" s="18">
        <v>2</v>
      </c>
      <c r="F111" s="18">
        <v>852</v>
      </c>
      <c r="G111" s="15" t="s">
        <v>15</v>
      </c>
      <c r="H111" s="15">
        <v>4.5499999999999999E-2</v>
      </c>
      <c r="I111" s="15">
        <f>WorldCoins[[#This Row],[Qty]]*WorldCoins[[#This Row],[ASW Each]]</f>
        <v>9.0999999999999998E-2</v>
      </c>
      <c r="J111" s="19" t="s">
        <v>157</v>
      </c>
      <c r="K111" s="20">
        <v>3</v>
      </c>
    </row>
    <row r="112" spans="1:11" x14ac:dyDescent="0.25">
      <c r="A112" s="15" t="s">
        <v>155</v>
      </c>
      <c r="B112" s="16">
        <v>9.5</v>
      </c>
      <c r="C112" s="15" t="s">
        <v>19</v>
      </c>
      <c r="D112" s="17">
        <v>1933</v>
      </c>
      <c r="E112" s="18">
        <v>1</v>
      </c>
      <c r="F112" s="18">
        <v>833</v>
      </c>
      <c r="G112" s="15" t="s">
        <v>15</v>
      </c>
      <c r="H112" s="15">
        <v>9.0999999999999998E-2</v>
      </c>
      <c r="I112" s="15">
        <f>WorldCoins[[#This Row],[Qty]]*WorldCoins[[#This Row],[ASW Each]]</f>
        <v>9.0999999999999998E-2</v>
      </c>
      <c r="J112" s="19" t="s">
        <v>160</v>
      </c>
      <c r="K112" s="20">
        <v>3</v>
      </c>
    </row>
    <row r="113" spans="1:11" x14ac:dyDescent="0.25">
      <c r="A113" s="15" t="s">
        <v>155</v>
      </c>
      <c r="B113" s="16">
        <v>9.5</v>
      </c>
      <c r="C113" s="15" t="s">
        <v>19</v>
      </c>
      <c r="D113" s="17">
        <v>1934</v>
      </c>
      <c r="E113" s="18">
        <v>1</v>
      </c>
      <c r="F113" s="18">
        <v>833</v>
      </c>
      <c r="G113" s="15" t="s">
        <v>15</v>
      </c>
      <c r="H113" s="15">
        <v>9.0800000000000006E-2</v>
      </c>
      <c r="I113" s="15">
        <f>WorldCoins[[#This Row],[Qty]]*WorldCoins[[#This Row],[ASW Each]]</f>
        <v>9.0800000000000006E-2</v>
      </c>
      <c r="J113" s="15"/>
      <c r="K113" s="20">
        <v>2</v>
      </c>
    </row>
    <row r="114" spans="1:11" x14ac:dyDescent="0.25">
      <c r="A114" s="15" t="s">
        <v>155</v>
      </c>
      <c r="B114" s="16">
        <v>9.5</v>
      </c>
      <c r="C114" s="15" t="s">
        <v>19</v>
      </c>
      <c r="D114" s="17">
        <v>1935</v>
      </c>
      <c r="E114" s="18">
        <v>1</v>
      </c>
      <c r="F114" s="18"/>
      <c r="G114" s="15" t="s">
        <v>15</v>
      </c>
      <c r="H114" s="15">
        <v>9.0800000000000006E-2</v>
      </c>
      <c r="I114" s="15">
        <f>WorldCoins[[#This Row],[Qty]]*WorldCoins[[#This Row],[ASW Each]]</f>
        <v>9.0800000000000006E-2</v>
      </c>
      <c r="J114" s="15"/>
      <c r="K114" s="20">
        <v>2</v>
      </c>
    </row>
    <row r="115" spans="1:11" x14ac:dyDescent="0.25">
      <c r="A115" s="15" t="s">
        <v>155</v>
      </c>
      <c r="B115" s="16">
        <v>9.5</v>
      </c>
      <c r="C115" s="15" t="s">
        <v>19</v>
      </c>
      <c r="D115" s="17">
        <v>1939</v>
      </c>
      <c r="E115" s="18">
        <v>1</v>
      </c>
      <c r="F115" s="18"/>
      <c r="G115" s="15" t="s">
        <v>15</v>
      </c>
      <c r="H115" s="15">
        <v>9.0800000000000006E-2</v>
      </c>
      <c r="I115" s="15">
        <f>WorldCoins[[#This Row],[Qty]]*WorldCoins[[#This Row],[ASW Each]]</f>
        <v>9.0800000000000006E-2</v>
      </c>
      <c r="J115" s="15"/>
      <c r="K115" s="20">
        <v>2</v>
      </c>
    </row>
    <row r="116" spans="1:11" x14ac:dyDescent="0.25">
      <c r="A116" s="15" t="s">
        <v>155</v>
      </c>
      <c r="B116" s="16">
        <v>9.5</v>
      </c>
      <c r="C116" s="15" t="s">
        <v>19</v>
      </c>
      <c r="D116" s="17">
        <v>1941</v>
      </c>
      <c r="E116" s="18">
        <v>2</v>
      </c>
      <c r="F116" s="18">
        <v>853</v>
      </c>
      <c r="G116" s="15" t="s">
        <v>15</v>
      </c>
      <c r="H116" s="15">
        <v>9.0999999999999998E-2</v>
      </c>
      <c r="I116" s="15">
        <f>WorldCoins[[#This Row],[Qty]]*WorldCoins[[#This Row],[ASW Each]]</f>
        <v>0.182</v>
      </c>
      <c r="J116" s="19" t="s">
        <v>161</v>
      </c>
      <c r="K116" s="20">
        <v>5</v>
      </c>
    </row>
    <row r="117" spans="1:11" x14ac:dyDescent="0.25">
      <c r="A117" s="15" t="s">
        <v>155</v>
      </c>
      <c r="B117" s="16">
        <v>9.5</v>
      </c>
      <c r="C117" s="15" t="s">
        <v>19</v>
      </c>
      <c r="D117" s="17">
        <v>1942</v>
      </c>
      <c r="E117" s="18">
        <v>1</v>
      </c>
      <c r="F117" s="18">
        <v>854</v>
      </c>
      <c r="G117" s="15" t="s">
        <v>15</v>
      </c>
      <c r="H117" s="21">
        <v>9.0899999999999995E-2</v>
      </c>
      <c r="I117" s="15">
        <f>WorldCoins[[#This Row],[Qty]]*WorldCoins[[#This Row],[ASW Each]]</f>
        <v>9.0899999999999995E-2</v>
      </c>
      <c r="J117" s="19"/>
      <c r="K117" s="20">
        <v>2</v>
      </c>
    </row>
    <row r="118" spans="1:11" x14ac:dyDescent="0.25">
      <c r="A118" s="15" t="s">
        <v>155</v>
      </c>
      <c r="B118" s="16">
        <v>9.5</v>
      </c>
      <c r="C118" s="15" t="s">
        <v>19</v>
      </c>
      <c r="D118" s="17">
        <v>1943</v>
      </c>
      <c r="E118" s="18">
        <v>1</v>
      </c>
      <c r="F118" s="18">
        <v>853</v>
      </c>
      <c r="G118" s="15" t="s">
        <v>15</v>
      </c>
      <c r="H118" s="15">
        <v>9.0999999999999998E-2</v>
      </c>
      <c r="I118" s="15">
        <f>WorldCoins[[#This Row],[Qty]]*WorldCoins[[#This Row],[ASW Each]]</f>
        <v>9.0999999999999998E-2</v>
      </c>
      <c r="J118" s="19" t="s">
        <v>161</v>
      </c>
      <c r="K118" s="20">
        <v>3</v>
      </c>
    </row>
    <row r="119" spans="1:11" x14ac:dyDescent="0.25">
      <c r="A119" s="15" t="s">
        <v>155</v>
      </c>
      <c r="B119" s="16">
        <v>9.5</v>
      </c>
      <c r="C119" s="15" t="s">
        <v>19</v>
      </c>
      <c r="D119" s="17">
        <v>1944</v>
      </c>
      <c r="E119" s="18">
        <v>1</v>
      </c>
      <c r="F119" s="18">
        <v>854</v>
      </c>
      <c r="G119" s="15" t="s">
        <v>15</v>
      </c>
      <c r="H119" s="15">
        <v>9.0999999999999998E-2</v>
      </c>
      <c r="I119" s="15">
        <f>WorldCoins[[#This Row],[Qty]]*WorldCoins[[#This Row],[ASW Each]]</f>
        <v>9.0999999999999998E-2</v>
      </c>
      <c r="J119" s="19" t="s">
        <v>162</v>
      </c>
      <c r="K119" s="20">
        <v>3</v>
      </c>
    </row>
    <row r="120" spans="1:11" x14ac:dyDescent="0.25">
      <c r="A120" s="15" t="s">
        <v>155</v>
      </c>
      <c r="B120" s="16">
        <v>9.5</v>
      </c>
      <c r="C120" s="15" t="s">
        <v>19</v>
      </c>
      <c r="D120" s="17">
        <v>1945</v>
      </c>
      <c r="E120" s="18">
        <v>1</v>
      </c>
      <c r="F120" s="18"/>
      <c r="G120" s="15" t="s">
        <v>15</v>
      </c>
      <c r="H120" s="21">
        <v>9.0899999999999995E-2</v>
      </c>
      <c r="I120" s="15">
        <f>WorldCoins[[#This Row],[Qty]]*WorldCoins[[#This Row],[ASW Each]]</f>
        <v>9.0899999999999995E-2</v>
      </c>
      <c r="J120" s="15"/>
      <c r="K120" s="20">
        <v>2</v>
      </c>
    </row>
    <row r="121" spans="1:11" x14ac:dyDescent="0.25">
      <c r="A121" s="15" t="s">
        <v>155</v>
      </c>
      <c r="B121" s="16">
        <v>9.5</v>
      </c>
      <c r="C121" s="15" t="s">
        <v>19</v>
      </c>
      <c r="D121" s="17">
        <v>1946</v>
      </c>
      <c r="E121" s="18">
        <v>1</v>
      </c>
      <c r="F121" s="18">
        <v>853</v>
      </c>
      <c r="G121" s="15" t="s">
        <v>15</v>
      </c>
      <c r="H121" s="15">
        <v>9.0999999999999998E-2</v>
      </c>
      <c r="I121" s="15">
        <f>WorldCoins[[#This Row],[Qty]]*WorldCoins[[#This Row],[ASW Each]]</f>
        <v>9.0999999999999998E-2</v>
      </c>
      <c r="J121" s="19" t="s">
        <v>160</v>
      </c>
      <c r="K121" s="20">
        <v>3</v>
      </c>
    </row>
    <row r="122" spans="1:11" x14ac:dyDescent="0.25">
      <c r="A122" s="15" t="s">
        <v>155</v>
      </c>
      <c r="B122" s="16">
        <v>10</v>
      </c>
      <c r="C122" s="15" t="s">
        <v>20</v>
      </c>
      <c r="D122" s="17">
        <v>1936</v>
      </c>
      <c r="E122" s="18">
        <v>1</v>
      </c>
      <c r="F122" s="18">
        <v>834</v>
      </c>
      <c r="G122" s="15" t="s">
        <v>15</v>
      </c>
      <c r="H122" s="15">
        <v>0.18179999999999999</v>
      </c>
      <c r="I122" s="15">
        <f>WorldCoins[[#This Row],[Qty]]*WorldCoins[[#This Row],[ASW Each]]</f>
        <v>0.18179999999999999</v>
      </c>
      <c r="J122" s="15"/>
      <c r="K122" s="20">
        <v>4</v>
      </c>
    </row>
    <row r="123" spans="1:11" x14ac:dyDescent="0.25">
      <c r="A123" s="15" t="s">
        <v>155</v>
      </c>
      <c r="B123" s="16">
        <v>10.1</v>
      </c>
      <c r="C123" s="15" t="s">
        <v>163</v>
      </c>
      <c r="D123" s="17">
        <v>1937</v>
      </c>
      <c r="E123" s="18">
        <v>2</v>
      </c>
      <c r="F123" s="18">
        <v>855</v>
      </c>
      <c r="G123" s="15" t="s">
        <v>15</v>
      </c>
      <c r="H123" s="15">
        <v>0.18179999999999999</v>
      </c>
      <c r="I123" s="15">
        <f>WorldCoins[[#This Row],[Qty]]*WorldCoins[[#This Row],[ASW Each]]</f>
        <v>0.36359999999999998</v>
      </c>
      <c r="J123" s="15" t="s">
        <v>164</v>
      </c>
      <c r="K123" s="20">
        <v>8</v>
      </c>
    </row>
    <row r="124" spans="1:11" x14ac:dyDescent="0.25">
      <c r="A124" s="15" t="s">
        <v>155</v>
      </c>
      <c r="B124" s="16">
        <v>10.1</v>
      </c>
      <c r="C124" s="15" t="s">
        <v>163</v>
      </c>
      <c r="D124" s="17">
        <v>1941</v>
      </c>
      <c r="E124" s="18">
        <v>1</v>
      </c>
      <c r="F124" s="18">
        <v>855</v>
      </c>
      <c r="G124" s="15" t="s">
        <v>15</v>
      </c>
      <c r="H124" s="15">
        <v>0.18179999999999999</v>
      </c>
      <c r="I124" s="15">
        <f>WorldCoins[[#This Row],[Qty]]*WorldCoins[[#This Row],[ASW Each]]</f>
        <v>0.18179999999999999</v>
      </c>
      <c r="J124" s="19" t="s">
        <v>165</v>
      </c>
      <c r="K124" s="20">
        <v>4</v>
      </c>
    </row>
    <row r="125" spans="1:11" x14ac:dyDescent="0.25">
      <c r="A125" s="15" t="s">
        <v>155</v>
      </c>
      <c r="B125" s="16">
        <v>10.1</v>
      </c>
      <c r="C125" s="15" t="s">
        <v>163</v>
      </c>
      <c r="D125" s="17">
        <v>1942</v>
      </c>
      <c r="E125" s="18">
        <v>1</v>
      </c>
      <c r="F125" s="18">
        <v>855</v>
      </c>
      <c r="G125" s="15" t="s">
        <v>15</v>
      </c>
      <c r="H125" s="15">
        <v>0.18179999999999999</v>
      </c>
      <c r="I125" s="15">
        <f>WorldCoins[[#This Row],[Qty]]*WorldCoins[[#This Row],[ASW Each]]</f>
        <v>0.18179999999999999</v>
      </c>
      <c r="J125" s="19" t="s">
        <v>166</v>
      </c>
      <c r="K125" s="20">
        <v>4</v>
      </c>
    </row>
    <row r="126" spans="1:11" x14ac:dyDescent="0.25">
      <c r="A126" s="15" t="s">
        <v>155</v>
      </c>
      <c r="B126" s="16">
        <v>10.1</v>
      </c>
      <c r="C126" s="15" t="s">
        <v>163</v>
      </c>
      <c r="D126" s="17">
        <v>1945</v>
      </c>
      <c r="E126" s="18">
        <v>1</v>
      </c>
      <c r="F126" s="18">
        <v>855</v>
      </c>
      <c r="G126" s="15" t="s">
        <v>15</v>
      </c>
      <c r="H126" s="15">
        <v>0.18179999999999999</v>
      </c>
      <c r="I126" s="15">
        <f>WorldCoins[[#This Row],[Qty]]*WorldCoins[[#This Row],[ASW Each]]</f>
        <v>0.18179999999999999</v>
      </c>
      <c r="J126" s="19" t="s">
        <v>166</v>
      </c>
      <c r="K126" s="20">
        <v>4</v>
      </c>
    </row>
    <row r="127" spans="1:11" x14ac:dyDescent="0.25">
      <c r="A127" s="15" t="s">
        <v>155</v>
      </c>
      <c r="B127" s="16">
        <v>10.1</v>
      </c>
      <c r="C127" s="15" t="s">
        <v>163</v>
      </c>
      <c r="D127" s="17">
        <v>1946</v>
      </c>
      <c r="E127" s="18">
        <v>1</v>
      </c>
      <c r="F127" s="18">
        <v>855</v>
      </c>
      <c r="G127" s="15" t="s">
        <v>15</v>
      </c>
      <c r="H127" s="15">
        <v>0.18179999999999999</v>
      </c>
      <c r="I127" s="15">
        <f>WorldCoins[[#This Row],[Qty]]*WorldCoins[[#This Row],[ASW Each]]</f>
        <v>0.18179999999999999</v>
      </c>
      <c r="J127" s="15"/>
      <c r="K127" s="20">
        <v>4</v>
      </c>
    </row>
    <row r="128" spans="1:11" x14ac:dyDescent="0.25">
      <c r="A128" s="15" t="s">
        <v>155</v>
      </c>
      <c r="B128" s="16">
        <v>11</v>
      </c>
      <c r="C128" s="15" t="s">
        <v>122</v>
      </c>
      <c r="D128" s="17">
        <v>1931</v>
      </c>
      <c r="E128" s="18">
        <v>1</v>
      </c>
      <c r="F128" s="18">
        <v>835</v>
      </c>
      <c r="G128" s="15" t="s">
        <v>15</v>
      </c>
      <c r="H128" s="15">
        <v>0.2273</v>
      </c>
      <c r="I128" s="15">
        <f>WorldCoins[[#This Row],[Qty]]*WorldCoins[[#This Row],[ASW Each]]</f>
        <v>0.2273</v>
      </c>
      <c r="J128" s="19" t="s">
        <v>167</v>
      </c>
      <c r="K128" s="20">
        <v>6</v>
      </c>
    </row>
    <row r="129" spans="1:11" x14ac:dyDescent="0.25">
      <c r="A129" s="15" t="s">
        <v>155</v>
      </c>
      <c r="B129" s="16">
        <v>11</v>
      </c>
      <c r="C129" s="15" t="s">
        <v>122</v>
      </c>
      <c r="D129" s="17">
        <v>1938</v>
      </c>
      <c r="E129" s="18">
        <v>1</v>
      </c>
      <c r="F129" s="18">
        <v>856</v>
      </c>
      <c r="G129" s="15" t="s">
        <v>15</v>
      </c>
      <c r="H129" s="15">
        <v>0.2273</v>
      </c>
      <c r="I129" s="15">
        <f>WorldCoins[[#This Row],[Qty]]*WorldCoins[[#This Row],[ASW Each]]</f>
        <v>0.2273</v>
      </c>
      <c r="J129" s="15"/>
      <c r="K129" s="20">
        <v>6</v>
      </c>
    </row>
    <row r="130" spans="1:11" x14ac:dyDescent="0.25">
      <c r="A130" s="15" t="s">
        <v>155</v>
      </c>
      <c r="B130" s="16">
        <v>11</v>
      </c>
      <c r="C130" s="15" t="s">
        <v>122</v>
      </c>
      <c r="D130" s="17">
        <v>1939</v>
      </c>
      <c r="E130" s="18">
        <v>1</v>
      </c>
      <c r="F130" s="18"/>
      <c r="G130" s="15" t="s">
        <v>15</v>
      </c>
      <c r="H130" s="15">
        <v>0.2273</v>
      </c>
      <c r="I130" s="15">
        <f>WorldCoins[[#This Row],[Qty]]*WorldCoins[[#This Row],[ASW Each]]</f>
        <v>0.2273</v>
      </c>
      <c r="J130" s="15"/>
      <c r="K130" s="20">
        <v>6</v>
      </c>
    </row>
    <row r="131" spans="1:11" x14ac:dyDescent="0.25">
      <c r="A131" s="15" t="s">
        <v>155</v>
      </c>
      <c r="B131" s="16">
        <v>11</v>
      </c>
      <c r="C131" s="15" t="s">
        <v>122</v>
      </c>
      <c r="D131" s="17">
        <v>1940</v>
      </c>
      <c r="E131" s="18">
        <v>3</v>
      </c>
      <c r="F131" s="18">
        <v>856</v>
      </c>
      <c r="G131" s="15" t="s">
        <v>15</v>
      </c>
      <c r="H131" s="15">
        <v>0.2273</v>
      </c>
      <c r="I131" s="15">
        <f>WorldCoins[[#This Row],[Qty]]*WorldCoins[[#This Row],[ASW Each]]</f>
        <v>0.68189999999999995</v>
      </c>
      <c r="J131" s="19" t="s">
        <v>168</v>
      </c>
      <c r="K131" s="20">
        <v>16</v>
      </c>
    </row>
    <row r="132" spans="1:11" x14ac:dyDescent="0.25">
      <c r="A132" s="15" t="s">
        <v>155</v>
      </c>
      <c r="B132" s="16">
        <v>11</v>
      </c>
      <c r="C132" s="15" t="s">
        <v>122</v>
      </c>
      <c r="D132" s="17">
        <v>1942</v>
      </c>
      <c r="E132" s="18">
        <v>2</v>
      </c>
      <c r="F132" s="18">
        <v>856</v>
      </c>
      <c r="G132" s="15" t="s">
        <v>15</v>
      </c>
      <c r="H132" s="15">
        <v>0.2273</v>
      </c>
      <c r="I132" s="15">
        <f>WorldCoins[[#This Row],[Qty]]*WorldCoins[[#This Row],[ASW Each]]</f>
        <v>0.4546</v>
      </c>
      <c r="J132" s="19" t="s">
        <v>168</v>
      </c>
      <c r="K132" s="20">
        <v>11</v>
      </c>
    </row>
    <row r="133" spans="1:11" x14ac:dyDescent="0.25">
      <c r="A133" s="15" t="s">
        <v>155</v>
      </c>
      <c r="B133" s="16">
        <v>11</v>
      </c>
      <c r="C133" s="15" t="s">
        <v>122</v>
      </c>
      <c r="D133" s="17">
        <v>1943</v>
      </c>
      <c r="E133" s="18">
        <v>1</v>
      </c>
      <c r="F133" s="18">
        <v>856</v>
      </c>
      <c r="G133" s="15" t="s">
        <v>15</v>
      </c>
      <c r="H133" s="15">
        <v>0.2273</v>
      </c>
      <c r="I133" s="15">
        <f>WorldCoins[[#This Row],[Qty]]*WorldCoins[[#This Row],[ASW Each]]</f>
        <v>0.2273</v>
      </c>
      <c r="J133" s="19" t="s">
        <v>167</v>
      </c>
      <c r="K133" s="20">
        <v>6</v>
      </c>
    </row>
    <row r="134" spans="1:11" x14ac:dyDescent="0.25">
      <c r="A134" s="15" t="s">
        <v>155</v>
      </c>
      <c r="B134" s="16">
        <v>11</v>
      </c>
      <c r="C134" s="15" t="s">
        <v>122</v>
      </c>
      <c r="D134" s="17">
        <v>1944</v>
      </c>
      <c r="E134" s="18">
        <v>1</v>
      </c>
      <c r="F134" s="18">
        <v>856</v>
      </c>
      <c r="G134" s="15" t="s">
        <v>15</v>
      </c>
      <c r="H134" s="15">
        <v>0.2273</v>
      </c>
      <c r="I134" s="15">
        <f>WorldCoins[[#This Row],[Qty]]*WorldCoins[[#This Row],[ASW Each]]</f>
        <v>0.2273</v>
      </c>
      <c r="J134" s="19" t="s">
        <v>167</v>
      </c>
      <c r="K134" s="20">
        <v>6</v>
      </c>
    </row>
    <row r="135" spans="1:11" x14ac:dyDescent="0.25">
      <c r="A135" s="15" t="s">
        <v>169</v>
      </c>
      <c r="B135" s="16">
        <v>1</v>
      </c>
      <c r="C135" s="15" t="s">
        <v>170</v>
      </c>
      <c r="D135" s="17">
        <v>1960</v>
      </c>
      <c r="E135" s="18">
        <v>9</v>
      </c>
      <c r="F135" s="18" t="s">
        <v>172</v>
      </c>
      <c r="G135" s="15" t="s">
        <v>38</v>
      </c>
      <c r="H135" s="15">
        <v>3.3599999999999998E-2</v>
      </c>
      <c r="I135" s="15">
        <f>WorldCoins[[#This Row],[Qty]]*WorldCoins[[#This Row],[ASW Each]]</f>
        <v>0.3024</v>
      </c>
      <c r="J135" s="19" t="s">
        <v>171</v>
      </c>
      <c r="K135" s="20">
        <v>7</v>
      </c>
    </row>
    <row r="136" spans="1:11" x14ac:dyDescent="0.25">
      <c r="A136" s="15" t="s">
        <v>169</v>
      </c>
      <c r="B136" s="16">
        <v>2</v>
      </c>
      <c r="C136" s="15" t="s">
        <v>173</v>
      </c>
      <c r="D136" s="17">
        <v>1945</v>
      </c>
      <c r="E136" s="18">
        <v>2</v>
      </c>
      <c r="F136" s="18">
        <v>20</v>
      </c>
      <c r="G136" s="15" t="s">
        <v>38</v>
      </c>
      <c r="H136" s="15">
        <v>6.7100000000000007E-2</v>
      </c>
      <c r="I136" s="15">
        <f>WorldCoins[[#This Row],[Qty]]*WorldCoins[[#This Row],[ASW Each]]</f>
        <v>0.13420000000000001</v>
      </c>
      <c r="J136" s="19" t="s">
        <v>174</v>
      </c>
      <c r="K136" s="20">
        <v>3</v>
      </c>
    </row>
    <row r="137" spans="1:11" x14ac:dyDescent="0.25">
      <c r="A137" s="15" t="s">
        <v>175</v>
      </c>
      <c r="B137" s="16">
        <v>3</v>
      </c>
      <c r="C137" s="15" t="s">
        <v>177</v>
      </c>
      <c r="D137" s="17">
        <v>1961</v>
      </c>
      <c r="E137" s="18">
        <v>1</v>
      </c>
      <c r="F137" s="18" t="s">
        <v>178</v>
      </c>
      <c r="G137" s="15" t="s">
        <v>179</v>
      </c>
      <c r="H137" s="15"/>
      <c r="I137" s="15">
        <f>WorldCoins[[#This Row],[Qty]]*WorldCoins[[#This Row],[ASW Each]]</f>
        <v>0</v>
      </c>
      <c r="J137" s="22" t="s">
        <v>676</v>
      </c>
      <c r="K137" s="20">
        <v>0.5</v>
      </c>
    </row>
    <row r="138" spans="1:11" x14ac:dyDescent="0.25">
      <c r="A138" s="15" t="s">
        <v>184</v>
      </c>
      <c r="B138" s="16">
        <v>1.5</v>
      </c>
      <c r="C138" s="15" t="s">
        <v>50</v>
      </c>
      <c r="D138" s="17">
        <v>1951</v>
      </c>
      <c r="E138" s="18">
        <v>1</v>
      </c>
      <c r="F138" s="18" t="s">
        <v>186</v>
      </c>
      <c r="G138" s="15" t="s">
        <v>187</v>
      </c>
      <c r="H138" s="15"/>
      <c r="I138" s="15">
        <f>WorldCoins[[#This Row],[Qty]]*WorldCoins[[#This Row],[ASW Each]]</f>
        <v>0</v>
      </c>
      <c r="J138" s="22" t="s">
        <v>677</v>
      </c>
      <c r="K138" s="20">
        <v>0.25</v>
      </c>
    </row>
    <row r="139" spans="1:11" x14ac:dyDescent="0.25">
      <c r="A139" s="15" t="s">
        <v>10</v>
      </c>
      <c r="B139" s="16">
        <v>0.9</v>
      </c>
      <c r="C139" s="15" t="s">
        <v>191</v>
      </c>
      <c r="D139" s="17">
        <v>1933</v>
      </c>
      <c r="E139" s="18">
        <v>1</v>
      </c>
      <c r="F139" s="18" t="s">
        <v>192</v>
      </c>
      <c r="G139" s="15" t="s">
        <v>176</v>
      </c>
      <c r="H139" s="15"/>
      <c r="I139" s="15">
        <f>WorldCoins[[#This Row],[Qty]]*WorldCoins[[#This Row],[ASW Each]]</f>
        <v>0</v>
      </c>
      <c r="J139" s="22" t="s">
        <v>678</v>
      </c>
      <c r="K139" s="20">
        <v>0.25</v>
      </c>
    </row>
    <row r="140" spans="1:11" x14ac:dyDescent="0.25">
      <c r="A140" s="15" t="s">
        <v>10</v>
      </c>
      <c r="B140" s="16">
        <v>0.9</v>
      </c>
      <c r="C140" s="15" t="s">
        <v>191</v>
      </c>
      <c r="D140" s="17">
        <v>1941</v>
      </c>
      <c r="E140" s="18">
        <v>1</v>
      </c>
      <c r="F140" s="18" t="s">
        <v>193</v>
      </c>
      <c r="G140" s="15" t="s">
        <v>176</v>
      </c>
      <c r="H140" s="15"/>
      <c r="I140" s="15">
        <f>WorldCoins[[#This Row],[Qty]]*WorldCoins[[#This Row],[ASW Each]]</f>
        <v>0</v>
      </c>
      <c r="J140" s="22" t="s">
        <v>678</v>
      </c>
      <c r="K140" s="20">
        <v>0.25</v>
      </c>
    </row>
    <row r="141" spans="1:11" x14ac:dyDescent="0.25">
      <c r="A141" s="15" t="s">
        <v>23</v>
      </c>
      <c r="B141" s="16">
        <v>7</v>
      </c>
      <c r="C141" s="15" t="s">
        <v>19</v>
      </c>
      <c r="D141" s="17">
        <v>1969</v>
      </c>
      <c r="E141" s="18">
        <v>1</v>
      </c>
      <c r="F141" s="18" t="s">
        <v>196</v>
      </c>
      <c r="G141" s="15" t="s">
        <v>197</v>
      </c>
      <c r="H141" s="15"/>
      <c r="I141" s="15">
        <f>WorldCoins[[#This Row],[Qty]]*WorldCoins[[#This Row],[ASW Each]]</f>
        <v>0</v>
      </c>
      <c r="J141" s="22" t="s">
        <v>676</v>
      </c>
      <c r="K141" s="20">
        <v>0.25</v>
      </c>
    </row>
    <row r="142" spans="1:11" x14ac:dyDescent="0.25">
      <c r="A142" s="15" t="s">
        <v>32</v>
      </c>
      <c r="B142" s="16">
        <v>1</v>
      </c>
      <c r="C142" s="15" t="s">
        <v>194</v>
      </c>
      <c r="D142" s="17">
        <v>1969</v>
      </c>
      <c r="E142" s="18">
        <v>1</v>
      </c>
      <c r="F142" s="18" t="s">
        <v>199</v>
      </c>
      <c r="G142" s="15" t="s">
        <v>200</v>
      </c>
      <c r="H142" s="15"/>
      <c r="I142" s="15">
        <f>WorldCoins[[#This Row],[Qty]]*WorldCoins[[#This Row],[ASW Each]]</f>
        <v>0</v>
      </c>
      <c r="J142" s="22" t="s">
        <v>676</v>
      </c>
      <c r="K142" s="20">
        <v>0.25</v>
      </c>
    </row>
    <row r="143" spans="1:11" x14ac:dyDescent="0.25">
      <c r="A143" s="15" t="s">
        <v>32</v>
      </c>
      <c r="B143" s="16">
        <v>2</v>
      </c>
      <c r="C143" s="15" t="s">
        <v>203</v>
      </c>
      <c r="D143" s="17">
        <v>1973</v>
      </c>
      <c r="E143" s="18">
        <v>1</v>
      </c>
      <c r="F143" s="18" t="s">
        <v>204</v>
      </c>
      <c r="G143" s="15" t="s">
        <v>187</v>
      </c>
      <c r="H143" s="15"/>
      <c r="I143" s="15">
        <f>WorldCoins[[#This Row],[Qty]]*WorldCoins[[#This Row],[ASW Each]]</f>
        <v>0</v>
      </c>
      <c r="J143" s="22" t="s">
        <v>676</v>
      </c>
      <c r="K143" s="20">
        <v>0.25</v>
      </c>
    </row>
    <row r="144" spans="1:11" x14ac:dyDescent="0.25">
      <c r="A144" s="15" t="s">
        <v>32</v>
      </c>
      <c r="B144" s="16">
        <v>4</v>
      </c>
      <c r="C144" s="15" t="s">
        <v>45</v>
      </c>
      <c r="D144" s="17">
        <v>1985</v>
      </c>
      <c r="E144" s="18">
        <v>1</v>
      </c>
      <c r="F144" s="18" t="s">
        <v>205</v>
      </c>
      <c r="G144" s="15"/>
      <c r="H144" s="15"/>
      <c r="I144" s="15">
        <f>WorldCoins[[#This Row],[Qty]]*WorldCoins[[#This Row],[ASW Each]]</f>
        <v>0</v>
      </c>
      <c r="J144" s="22" t="s">
        <v>679</v>
      </c>
      <c r="K144" s="20">
        <v>0.25</v>
      </c>
    </row>
    <row r="145" spans="1:11" x14ac:dyDescent="0.25">
      <c r="A145" s="15" t="s">
        <v>208</v>
      </c>
      <c r="B145" s="16">
        <v>0.5</v>
      </c>
      <c r="C145" s="15" t="s">
        <v>209</v>
      </c>
      <c r="D145" s="17">
        <v>1973</v>
      </c>
      <c r="E145" s="18">
        <v>1</v>
      </c>
      <c r="F145" s="18" t="s">
        <v>210</v>
      </c>
      <c r="G145" s="15" t="s">
        <v>182</v>
      </c>
      <c r="H145" s="15"/>
      <c r="I145" s="15">
        <f>WorldCoins[[#This Row],[Qty]]*WorldCoins[[#This Row],[ASW Each]]</f>
        <v>0</v>
      </c>
      <c r="J145" s="22" t="s">
        <v>680</v>
      </c>
      <c r="K145" s="20">
        <v>0.25</v>
      </c>
    </row>
    <row r="146" spans="1:11" x14ac:dyDescent="0.25">
      <c r="A146" s="15" t="s">
        <v>208</v>
      </c>
      <c r="B146" s="16">
        <v>0.5</v>
      </c>
      <c r="C146" s="15" t="s">
        <v>209</v>
      </c>
      <c r="D146" s="17">
        <v>1973</v>
      </c>
      <c r="E146" s="18">
        <v>1</v>
      </c>
      <c r="F146" s="18" t="s">
        <v>210</v>
      </c>
      <c r="G146" s="15" t="s">
        <v>182</v>
      </c>
      <c r="H146" s="15"/>
      <c r="I146" s="15">
        <f>WorldCoins[[#This Row],[Qty]]*WorldCoins[[#This Row],[ASW Each]]</f>
        <v>0</v>
      </c>
      <c r="J146" s="22" t="s">
        <v>676</v>
      </c>
      <c r="K146" s="20">
        <v>0.25</v>
      </c>
    </row>
    <row r="147" spans="1:11" x14ac:dyDescent="0.25">
      <c r="A147" s="15" t="s">
        <v>208</v>
      </c>
      <c r="B147" s="16">
        <v>1</v>
      </c>
      <c r="C147" s="15" t="s">
        <v>211</v>
      </c>
      <c r="D147" s="17">
        <v>1973</v>
      </c>
      <c r="E147" s="18">
        <v>1</v>
      </c>
      <c r="F147" s="18" t="s">
        <v>192</v>
      </c>
      <c r="G147" s="15" t="s">
        <v>182</v>
      </c>
      <c r="H147" s="15"/>
      <c r="I147" s="15">
        <f>WorldCoins[[#This Row],[Qty]]*WorldCoins[[#This Row],[ASW Each]]</f>
        <v>0</v>
      </c>
      <c r="J147" s="22" t="s">
        <v>680</v>
      </c>
      <c r="K147" s="20">
        <v>0.25</v>
      </c>
    </row>
    <row r="148" spans="1:11" x14ac:dyDescent="0.25">
      <c r="A148" s="15" t="s">
        <v>208</v>
      </c>
      <c r="B148" s="16">
        <v>1</v>
      </c>
      <c r="C148" s="15" t="s">
        <v>211</v>
      </c>
      <c r="D148" s="17">
        <v>1973</v>
      </c>
      <c r="E148" s="18">
        <v>1</v>
      </c>
      <c r="F148" s="18" t="s">
        <v>192</v>
      </c>
      <c r="G148" s="15" t="s">
        <v>182</v>
      </c>
      <c r="H148" s="15"/>
      <c r="I148" s="15">
        <f>WorldCoins[[#This Row],[Qty]]*WorldCoins[[#This Row],[ASW Each]]</f>
        <v>0</v>
      </c>
      <c r="J148" s="22" t="s">
        <v>676</v>
      </c>
      <c r="K148" s="20">
        <v>0.25</v>
      </c>
    </row>
    <row r="149" spans="1:11" x14ac:dyDescent="0.25">
      <c r="A149" s="15" t="s">
        <v>208</v>
      </c>
      <c r="B149" s="16">
        <v>3</v>
      </c>
      <c r="C149" s="15" t="s">
        <v>212</v>
      </c>
      <c r="D149" s="17">
        <v>1973</v>
      </c>
      <c r="E149" s="18">
        <v>1</v>
      </c>
      <c r="F149" s="18" t="s">
        <v>213</v>
      </c>
      <c r="G149" s="15" t="s">
        <v>182</v>
      </c>
      <c r="H149" s="15"/>
      <c r="I149" s="15">
        <f>WorldCoins[[#This Row],[Qty]]*WorldCoins[[#This Row],[ASW Each]]</f>
        <v>0</v>
      </c>
      <c r="J149" s="22" t="s">
        <v>680</v>
      </c>
      <c r="K149" s="20">
        <v>0.25</v>
      </c>
    </row>
    <row r="150" spans="1:11" x14ac:dyDescent="0.25">
      <c r="A150" s="15" t="s">
        <v>208</v>
      </c>
      <c r="B150" s="16">
        <v>3</v>
      </c>
      <c r="C150" s="15" t="s">
        <v>212</v>
      </c>
      <c r="D150" s="17">
        <v>1973</v>
      </c>
      <c r="E150" s="18">
        <v>1</v>
      </c>
      <c r="F150" s="18" t="s">
        <v>213</v>
      </c>
      <c r="G150" s="15" t="s">
        <v>182</v>
      </c>
      <c r="H150" s="15"/>
      <c r="I150" s="15">
        <f>WorldCoins[[#This Row],[Qty]]*WorldCoins[[#This Row],[ASW Each]]</f>
        <v>0</v>
      </c>
      <c r="J150" s="22" t="s">
        <v>676</v>
      </c>
      <c r="K150" s="20">
        <v>0.25</v>
      </c>
    </row>
    <row r="151" spans="1:11" x14ac:dyDescent="0.25">
      <c r="A151" s="15" t="s">
        <v>208</v>
      </c>
      <c r="B151" s="16">
        <v>4</v>
      </c>
      <c r="C151" s="15" t="s">
        <v>214</v>
      </c>
      <c r="D151" s="17">
        <v>1975</v>
      </c>
      <c r="E151" s="18">
        <v>1</v>
      </c>
      <c r="F151" s="18" t="s">
        <v>215</v>
      </c>
      <c r="G151" s="15" t="s">
        <v>187</v>
      </c>
      <c r="H151" s="15"/>
      <c r="I151" s="15">
        <f>WorldCoins[[#This Row],[Qty]]*WorldCoins[[#This Row],[ASW Each]]</f>
        <v>0</v>
      </c>
      <c r="J151" s="22" t="s">
        <v>676</v>
      </c>
      <c r="K151" s="20">
        <v>0.25</v>
      </c>
    </row>
    <row r="152" spans="1:11" x14ac:dyDescent="0.25">
      <c r="A152" s="15" t="s">
        <v>216</v>
      </c>
      <c r="B152" s="16">
        <v>1</v>
      </c>
      <c r="C152" s="15" t="s">
        <v>194</v>
      </c>
      <c r="D152" s="17">
        <v>1973</v>
      </c>
      <c r="E152" s="18">
        <v>1</v>
      </c>
      <c r="F152" s="18" t="s">
        <v>199</v>
      </c>
      <c r="G152" s="15" t="s">
        <v>217</v>
      </c>
      <c r="H152" s="15"/>
      <c r="I152" s="15">
        <f>WorldCoins[[#This Row],[Qty]]*WorldCoins[[#This Row],[ASW Each]]</f>
        <v>0</v>
      </c>
      <c r="J152" s="22" t="s">
        <v>676</v>
      </c>
      <c r="K152" s="20">
        <v>0.25</v>
      </c>
    </row>
    <row r="153" spans="1:11" x14ac:dyDescent="0.25">
      <c r="A153" s="15" t="s">
        <v>216</v>
      </c>
      <c r="B153" s="16">
        <v>1.2</v>
      </c>
      <c r="C153" s="15" t="s">
        <v>104</v>
      </c>
      <c r="D153" s="17">
        <v>1973</v>
      </c>
      <c r="E153" s="18">
        <v>1</v>
      </c>
      <c r="F153" s="18" t="s">
        <v>218</v>
      </c>
      <c r="G153" s="15" t="s">
        <v>217</v>
      </c>
      <c r="H153" s="15"/>
      <c r="I153" s="15">
        <f>WorldCoins[[#This Row],[Qty]]*WorldCoins[[#This Row],[ASW Each]]</f>
        <v>0</v>
      </c>
      <c r="J153" s="22" t="s">
        <v>676</v>
      </c>
      <c r="K153" s="20">
        <v>0.25</v>
      </c>
    </row>
    <row r="154" spans="1:11" x14ac:dyDescent="0.25">
      <c r="A154" s="15" t="s">
        <v>216</v>
      </c>
      <c r="B154" s="16">
        <v>1.3</v>
      </c>
      <c r="C154" s="15" t="s">
        <v>44</v>
      </c>
      <c r="D154" s="17">
        <v>1973</v>
      </c>
      <c r="E154" s="18">
        <v>1</v>
      </c>
      <c r="F154" s="18" t="s">
        <v>219</v>
      </c>
      <c r="G154" s="15" t="s">
        <v>217</v>
      </c>
      <c r="H154" s="15"/>
      <c r="I154" s="15">
        <f>WorldCoins[[#This Row],[Qty]]*WorldCoins[[#This Row],[ASW Each]]</f>
        <v>0</v>
      </c>
      <c r="J154" s="22" t="s">
        <v>676</v>
      </c>
      <c r="K154" s="20">
        <v>0.25</v>
      </c>
    </row>
    <row r="155" spans="1:11" x14ac:dyDescent="0.25">
      <c r="A155" s="15" t="s">
        <v>224</v>
      </c>
      <c r="B155" s="16">
        <v>0.9</v>
      </c>
      <c r="C155" s="15" t="s">
        <v>88</v>
      </c>
      <c r="D155" s="17">
        <v>1950</v>
      </c>
      <c r="E155" s="18">
        <v>1</v>
      </c>
      <c r="F155" s="18" t="s">
        <v>225</v>
      </c>
      <c r="G155" s="15" t="s">
        <v>226</v>
      </c>
      <c r="H155" s="15"/>
      <c r="I155" s="15">
        <f>WorldCoins[[#This Row],[Qty]]*WorldCoins[[#This Row],[ASW Each]]</f>
        <v>0</v>
      </c>
      <c r="J155" s="22" t="s">
        <v>681</v>
      </c>
      <c r="K155" s="20">
        <v>1</v>
      </c>
    </row>
    <row r="156" spans="1:11" x14ac:dyDescent="0.25">
      <c r="A156" s="15" t="s">
        <v>224</v>
      </c>
      <c r="B156" s="16">
        <v>2</v>
      </c>
      <c r="C156" s="15" t="s">
        <v>227</v>
      </c>
      <c r="D156" s="17">
        <v>1975</v>
      </c>
      <c r="E156" s="18">
        <v>1</v>
      </c>
      <c r="F156" s="18" t="s">
        <v>228</v>
      </c>
      <c r="G156" s="15" t="s">
        <v>187</v>
      </c>
      <c r="H156" s="15"/>
      <c r="I156" s="15">
        <f>WorldCoins[[#This Row],[Qty]]*WorldCoins[[#This Row],[ASW Each]]</f>
        <v>0</v>
      </c>
      <c r="J156" s="22" t="s">
        <v>676</v>
      </c>
      <c r="K156" s="20">
        <v>0.5</v>
      </c>
    </row>
    <row r="157" spans="1:11" x14ac:dyDescent="0.25">
      <c r="A157" s="15" t="s">
        <v>224</v>
      </c>
      <c r="B157" s="16">
        <v>3</v>
      </c>
      <c r="C157" s="15" t="s">
        <v>229</v>
      </c>
      <c r="D157" s="17">
        <v>1975</v>
      </c>
      <c r="E157" s="18">
        <v>1</v>
      </c>
      <c r="F157" s="18" t="s">
        <v>193</v>
      </c>
      <c r="G157" s="15" t="s">
        <v>187</v>
      </c>
      <c r="H157" s="15"/>
      <c r="I157" s="15">
        <f>WorldCoins[[#This Row],[Qty]]*WorldCoins[[#This Row],[ASW Each]]</f>
        <v>0</v>
      </c>
      <c r="J157" s="22" t="s">
        <v>676</v>
      </c>
      <c r="K157" s="20">
        <v>0.5</v>
      </c>
    </row>
    <row r="158" spans="1:11" x14ac:dyDescent="0.25">
      <c r="A158" s="15" t="s">
        <v>233</v>
      </c>
      <c r="B158" s="16">
        <v>2</v>
      </c>
      <c r="C158" s="15" t="s">
        <v>234</v>
      </c>
      <c r="D158" s="17">
        <v>1976</v>
      </c>
      <c r="E158" s="18">
        <v>1</v>
      </c>
      <c r="F158" s="18" t="s">
        <v>235</v>
      </c>
      <c r="G158" s="15" t="s">
        <v>187</v>
      </c>
      <c r="H158" s="15"/>
      <c r="I158" s="15">
        <f>WorldCoins[[#This Row],[Qty]]*WorldCoins[[#This Row],[ASW Each]]</f>
        <v>0</v>
      </c>
      <c r="J158" s="22" t="s">
        <v>676</v>
      </c>
      <c r="K158" s="20">
        <v>0.25</v>
      </c>
    </row>
    <row r="159" spans="1:11" x14ac:dyDescent="0.25">
      <c r="A159" s="15" t="s">
        <v>233</v>
      </c>
      <c r="B159" s="16">
        <v>3</v>
      </c>
      <c r="C159" s="15" t="s">
        <v>236</v>
      </c>
      <c r="D159" s="17">
        <v>1980</v>
      </c>
      <c r="E159" s="18">
        <v>1</v>
      </c>
      <c r="F159" s="18" t="s">
        <v>210</v>
      </c>
      <c r="G159" s="15" t="s">
        <v>187</v>
      </c>
      <c r="H159" s="15"/>
      <c r="I159" s="15">
        <f>WorldCoins[[#This Row],[Qty]]*WorldCoins[[#This Row],[ASW Each]]</f>
        <v>0</v>
      </c>
      <c r="J159" s="22" t="s">
        <v>676</v>
      </c>
      <c r="K159" s="20">
        <v>0.25</v>
      </c>
    </row>
    <row r="160" spans="1:11" x14ac:dyDescent="0.25">
      <c r="A160" s="15" t="s">
        <v>237</v>
      </c>
      <c r="B160" s="16">
        <v>4</v>
      </c>
      <c r="C160" s="15" t="s">
        <v>109</v>
      </c>
      <c r="D160" s="17">
        <v>1945</v>
      </c>
      <c r="E160" s="18">
        <v>1</v>
      </c>
      <c r="F160" s="18" t="s">
        <v>244</v>
      </c>
      <c r="G160" s="15" t="s">
        <v>197</v>
      </c>
      <c r="H160" s="15"/>
      <c r="I160" s="15">
        <f>WorldCoins[[#This Row],[Qty]]*WorldCoins[[#This Row],[ASW Each]]</f>
        <v>0</v>
      </c>
      <c r="J160" s="22" t="s">
        <v>682</v>
      </c>
      <c r="K160" s="20">
        <v>0.25</v>
      </c>
    </row>
    <row r="161" spans="1:11" x14ac:dyDescent="0.25">
      <c r="A161" s="15" t="s">
        <v>237</v>
      </c>
      <c r="B161" s="16">
        <v>4</v>
      </c>
      <c r="C161" s="15" t="s">
        <v>109</v>
      </c>
      <c r="D161" s="17">
        <v>1955</v>
      </c>
      <c r="E161" s="18">
        <v>1</v>
      </c>
      <c r="F161" s="18" t="s">
        <v>245</v>
      </c>
      <c r="G161" s="15" t="s">
        <v>197</v>
      </c>
      <c r="H161" s="15"/>
      <c r="I161" s="15">
        <f>WorldCoins[[#This Row],[Qty]]*WorldCoins[[#This Row],[ASW Each]]</f>
        <v>0</v>
      </c>
      <c r="J161" s="22" t="s">
        <v>683</v>
      </c>
      <c r="K161" s="20">
        <v>0.25</v>
      </c>
    </row>
    <row r="162" spans="1:11" x14ac:dyDescent="0.25">
      <c r="A162" s="15" t="s">
        <v>237</v>
      </c>
      <c r="B162" s="16">
        <v>5</v>
      </c>
      <c r="C162" s="15" t="s">
        <v>246</v>
      </c>
      <c r="D162" s="17">
        <v>1956</v>
      </c>
      <c r="E162" s="18">
        <v>1</v>
      </c>
      <c r="F162" s="18" t="s">
        <v>247</v>
      </c>
      <c r="G162" s="15" t="s">
        <v>197</v>
      </c>
      <c r="H162" s="15"/>
      <c r="I162" s="15">
        <f>WorldCoins[[#This Row],[Qty]]*WorldCoins[[#This Row],[ASW Each]]</f>
        <v>0</v>
      </c>
      <c r="J162" s="22" t="s">
        <v>676</v>
      </c>
      <c r="K162" s="20">
        <v>0.25</v>
      </c>
    </row>
    <row r="163" spans="1:11" x14ac:dyDescent="0.25">
      <c r="A163" s="15" t="s">
        <v>261</v>
      </c>
      <c r="B163" s="16">
        <v>5</v>
      </c>
      <c r="C163" s="15" t="s">
        <v>262</v>
      </c>
      <c r="D163" s="17">
        <v>1962</v>
      </c>
      <c r="E163" s="18">
        <v>1</v>
      </c>
      <c r="F163" s="18" t="s">
        <v>263</v>
      </c>
      <c r="G163" s="15" t="s">
        <v>200</v>
      </c>
      <c r="H163" s="15"/>
      <c r="I163" s="15">
        <f>WorldCoins[[#This Row],[Qty]]*WorldCoins[[#This Row],[ASW Each]]</f>
        <v>0</v>
      </c>
      <c r="J163" s="22" t="s">
        <v>676</v>
      </c>
      <c r="K163" s="20">
        <v>0.25</v>
      </c>
    </row>
    <row r="164" spans="1:11" x14ac:dyDescent="0.25">
      <c r="A164" s="15" t="s">
        <v>261</v>
      </c>
      <c r="B164" s="16">
        <v>5.5</v>
      </c>
      <c r="C164" s="15" t="s">
        <v>264</v>
      </c>
      <c r="D164" s="17">
        <v>1962</v>
      </c>
      <c r="E164" s="18">
        <v>1</v>
      </c>
      <c r="F164" s="18" t="s">
        <v>265</v>
      </c>
      <c r="G164" s="15" t="s">
        <v>200</v>
      </c>
      <c r="H164" s="15"/>
      <c r="I164" s="15">
        <f>WorldCoins[[#This Row],[Qty]]*WorldCoins[[#This Row],[ASW Each]]</f>
        <v>0</v>
      </c>
      <c r="J164" s="22" t="s">
        <v>676</v>
      </c>
      <c r="K164" s="20">
        <v>0.25</v>
      </c>
    </row>
    <row r="165" spans="1:11" x14ac:dyDescent="0.25">
      <c r="A165" s="15" t="s">
        <v>261</v>
      </c>
      <c r="B165" s="16">
        <v>6.5</v>
      </c>
      <c r="C165" s="15" t="s">
        <v>266</v>
      </c>
      <c r="D165" s="17">
        <v>1962</v>
      </c>
      <c r="E165" s="18">
        <v>1</v>
      </c>
      <c r="F165" s="18" t="s">
        <v>267</v>
      </c>
      <c r="G165" s="15" t="s">
        <v>200</v>
      </c>
      <c r="H165" s="15"/>
      <c r="I165" s="15">
        <f>WorldCoins[[#This Row],[Qty]]*WorldCoins[[#This Row],[ASW Each]]</f>
        <v>0</v>
      </c>
      <c r="J165" s="22" t="s">
        <v>676</v>
      </c>
      <c r="K165" s="20">
        <v>0.25</v>
      </c>
    </row>
    <row r="166" spans="1:11" x14ac:dyDescent="0.25">
      <c r="A166" s="15" t="s">
        <v>261</v>
      </c>
      <c r="B166" s="16">
        <v>7</v>
      </c>
      <c r="C166" s="15" t="s">
        <v>268</v>
      </c>
      <c r="D166" s="17">
        <v>1970</v>
      </c>
      <c r="E166" s="18">
        <v>1</v>
      </c>
      <c r="F166" s="18" t="s">
        <v>269</v>
      </c>
      <c r="G166" s="15" t="s">
        <v>179</v>
      </c>
      <c r="H166" s="15"/>
      <c r="I166" s="15">
        <f>WorldCoins[[#This Row],[Qty]]*WorldCoins[[#This Row],[ASW Each]]</f>
        <v>0</v>
      </c>
      <c r="J166" s="22" t="s">
        <v>677</v>
      </c>
      <c r="K166" s="20">
        <v>0.25</v>
      </c>
    </row>
    <row r="167" spans="1:11" x14ac:dyDescent="0.25">
      <c r="A167" s="15" t="s">
        <v>270</v>
      </c>
      <c r="B167" s="16">
        <v>1</v>
      </c>
      <c r="C167" s="15" t="s">
        <v>271</v>
      </c>
      <c r="D167" s="17">
        <v>1949</v>
      </c>
      <c r="E167" s="18">
        <v>1</v>
      </c>
      <c r="F167" s="18" t="s">
        <v>272</v>
      </c>
      <c r="G167" s="15" t="s">
        <v>226</v>
      </c>
      <c r="H167" s="15"/>
      <c r="I167" s="15">
        <f>WorldCoins[[#This Row],[Qty]]*WorldCoins[[#This Row],[ASW Each]]</f>
        <v>0</v>
      </c>
      <c r="J167" s="22" t="s">
        <v>678</v>
      </c>
      <c r="K167" s="20">
        <v>0.25</v>
      </c>
    </row>
    <row r="168" spans="1:11" x14ac:dyDescent="0.25">
      <c r="A168" s="15" t="s">
        <v>273</v>
      </c>
      <c r="B168" s="16">
        <v>3</v>
      </c>
      <c r="C168" s="15" t="s">
        <v>222</v>
      </c>
      <c r="D168" s="17">
        <v>1968</v>
      </c>
      <c r="E168" s="18">
        <v>1</v>
      </c>
      <c r="F168" s="18" t="s">
        <v>219</v>
      </c>
      <c r="G168" s="15" t="s">
        <v>217</v>
      </c>
      <c r="H168" s="15"/>
      <c r="I168" s="15">
        <f>WorldCoins[[#This Row],[Qty]]*WorldCoins[[#This Row],[ASW Each]]</f>
        <v>0</v>
      </c>
      <c r="J168" s="22" t="s">
        <v>676</v>
      </c>
      <c r="K168" s="20">
        <v>0.25</v>
      </c>
    </row>
    <row r="169" spans="1:11" x14ac:dyDescent="0.25">
      <c r="A169" s="15" t="s">
        <v>274</v>
      </c>
      <c r="B169" s="16">
        <v>2</v>
      </c>
      <c r="C169" s="15" t="s">
        <v>276</v>
      </c>
      <c r="D169" s="17">
        <v>1959</v>
      </c>
      <c r="E169" s="18">
        <v>1</v>
      </c>
      <c r="F169" s="18" t="s">
        <v>277</v>
      </c>
      <c r="G169" s="15" t="s">
        <v>182</v>
      </c>
      <c r="H169" s="15"/>
      <c r="I169" s="15">
        <f>WorldCoins[[#This Row],[Qty]]*WorldCoins[[#This Row],[ASW Each]]</f>
        <v>0</v>
      </c>
      <c r="J169" s="22" t="s">
        <v>685</v>
      </c>
      <c r="K169" s="20">
        <v>0.25</v>
      </c>
    </row>
    <row r="170" spans="1:11" x14ac:dyDescent="0.25">
      <c r="A170" s="15" t="s">
        <v>274</v>
      </c>
      <c r="B170" s="16">
        <v>3</v>
      </c>
      <c r="C170" s="15" t="s">
        <v>278</v>
      </c>
      <c r="D170" s="17">
        <v>1959</v>
      </c>
      <c r="E170" s="18">
        <v>1</v>
      </c>
      <c r="F170" s="18" t="s">
        <v>279</v>
      </c>
      <c r="G170" s="15" t="s">
        <v>182</v>
      </c>
      <c r="H170" s="15"/>
      <c r="I170" s="15">
        <f>WorldCoins[[#This Row],[Qty]]*WorldCoins[[#This Row],[ASW Each]]</f>
        <v>0</v>
      </c>
      <c r="J170" s="22" t="s">
        <v>685</v>
      </c>
      <c r="K170" s="20">
        <v>0.25</v>
      </c>
    </row>
    <row r="171" spans="1:11" x14ac:dyDescent="0.25">
      <c r="A171" s="15" t="s">
        <v>274</v>
      </c>
      <c r="B171" s="16">
        <v>4</v>
      </c>
      <c r="C171" s="15" t="s">
        <v>280</v>
      </c>
      <c r="D171" s="17">
        <v>1959</v>
      </c>
      <c r="E171" s="18">
        <v>1</v>
      </c>
      <c r="F171" s="18" t="s">
        <v>281</v>
      </c>
      <c r="G171" s="15" t="s">
        <v>182</v>
      </c>
      <c r="H171" s="15"/>
      <c r="I171" s="15">
        <f>WorldCoins[[#This Row],[Qty]]*WorldCoins[[#This Row],[ASW Each]]</f>
        <v>0</v>
      </c>
      <c r="J171" s="22" t="s">
        <v>685</v>
      </c>
      <c r="K171" s="20">
        <v>0.25</v>
      </c>
    </row>
    <row r="172" spans="1:11" x14ac:dyDescent="0.25">
      <c r="A172" s="15" t="s">
        <v>282</v>
      </c>
      <c r="B172" s="16">
        <v>3</v>
      </c>
      <c r="C172" s="15" t="s">
        <v>53</v>
      </c>
      <c r="D172" s="17">
        <v>1930</v>
      </c>
      <c r="E172" s="18">
        <v>1</v>
      </c>
      <c r="F172" s="18" t="s">
        <v>219</v>
      </c>
      <c r="G172" s="15" t="s">
        <v>176</v>
      </c>
      <c r="H172" s="15"/>
      <c r="I172" s="15">
        <f>WorldCoins[[#This Row],[Qty]]*WorldCoins[[#This Row],[ASW Each]]</f>
        <v>0</v>
      </c>
      <c r="J172" s="22" t="s">
        <v>678</v>
      </c>
      <c r="K172" s="20">
        <v>4</v>
      </c>
    </row>
    <row r="173" spans="1:11" x14ac:dyDescent="0.25">
      <c r="A173" s="15" t="s">
        <v>284</v>
      </c>
      <c r="B173" s="16">
        <v>1</v>
      </c>
      <c r="C173" s="15" t="s">
        <v>194</v>
      </c>
      <c r="D173" s="17">
        <v>1977</v>
      </c>
      <c r="E173" s="18">
        <v>1</v>
      </c>
      <c r="F173" s="18" t="s">
        <v>199</v>
      </c>
      <c r="G173" s="15" t="s">
        <v>176</v>
      </c>
      <c r="H173" s="15"/>
      <c r="I173" s="15">
        <f>WorldCoins[[#This Row],[Qty]]*WorldCoins[[#This Row],[ASW Each]]</f>
        <v>0</v>
      </c>
      <c r="J173" s="22" t="s">
        <v>682</v>
      </c>
      <c r="K173" s="20">
        <v>0.25</v>
      </c>
    </row>
    <row r="174" spans="1:11" x14ac:dyDescent="0.25">
      <c r="A174" s="15" t="s">
        <v>284</v>
      </c>
      <c r="B174" s="16">
        <v>1.2</v>
      </c>
      <c r="C174" s="15" t="s">
        <v>203</v>
      </c>
      <c r="D174" s="17">
        <v>1977</v>
      </c>
      <c r="E174" s="18">
        <v>1</v>
      </c>
      <c r="F174" s="18" t="s">
        <v>218</v>
      </c>
      <c r="G174" s="15" t="s">
        <v>187</v>
      </c>
      <c r="H174" s="15"/>
      <c r="I174" s="15">
        <f>WorldCoins[[#This Row],[Qty]]*WorldCoins[[#This Row],[ASW Each]]</f>
        <v>0</v>
      </c>
      <c r="J174" s="22" t="s">
        <v>682</v>
      </c>
      <c r="K174" s="20">
        <v>0.25</v>
      </c>
    </row>
    <row r="175" spans="1:11" x14ac:dyDescent="0.25">
      <c r="A175" s="15" t="s">
        <v>284</v>
      </c>
      <c r="B175" s="16">
        <v>1.5</v>
      </c>
      <c r="C175" s="15" t="s">
        <v>285</v>
      </c>
      <c r="D175" s="17">
        <v>1977</v>
      </c>
      <c r="E175" s="18">
        <v>1</v>
      </c>
      <c r="F175" s="18" t="s">
        <v>219</v>
      </c>
      <c r="G175" s="15" t="s">
        <v>187</v>
      </c>
      <c r="H175" s="15"/>
      <c r="I175" s="15">
        <f>WorldCoins[[#This Row],[Qty]]*WorldCoins[[#This Row],[ASW Each]]</f>
        <v>0</v>
      </c>
      <c r="J175" s="22" t="s">
        <v>682</v>
      </c>
      <c r="K175" s="20">
        <v>0.25</v>
      </c>
    </row>
    <row r="176" spans="1:11" x14ac:dyDescent="0.25">
      <c r="A176" s="15" t="s">
        <v>284</v>
      </c>
      <c r="B176" s="16">
        <v>2</v>
      </c>
      <c r="C176" s="15" t="s">
        <v>45</v>
      </c>
      <c r="D176" s="17">
        <v>1977</v>
      </c>
      <c r="E176" s="18">
        <v>1</v>
      </c>
      <c r="F176" s="18" t="s">
        <v>235</v>
      </c>
      <c r="G176" s="15" t="s">
        <v>187</v>
      </c>
      <c r="H176" s="15"/>
      <c r="I176" s="15">
        <f>WorldCoins[[#This Row],[Qty]]*WorldCoins[[#This Row],[ASW Each]]</f>
        <v>0</v>
      </c>
      <c r="J176" s="22" t="s">
        <v>682</v>
      </c>
      <c r="K176" s="20">
        <v>0.25</v>
      </c>
    </row>
    <row r="177" spans="1:11" x14ac:dyDescent="0.25">
      <c r="A177" s="15" t="s">
        <v>288</v>
      </c>
      <c r="B177" s="16">
        <v>1</v>
      </c>
      <c r="C177" s="15" t="s">
        <v>289</v>
      </c>
      <c r="D177" s="17">
        <v>1970</v>
      </c>
      <c r="E177" s="18">
        <v>1</v>
      </c>
      <c r="F177" s="18" t="s">
        <v>290</v>
      </c>
      <c r="G177" s="15" t="s">
        <v>197</v>
      </c>
      <c r="H177" s="15"/>
      <c r="I177" s="15">
        <f>WorldCoins[[#This Row],[Qty]]*WorldCoins[[#This Row],[ASW Each]]</f>
        <v>0</v>
      </c>
      <c r="J177" s="22" t="s">
        <v>682</v>
      </c>
      <c r="K177" s="20">
        <v>0.25</v>
      </c>
    </row>
    <row r="178" spans="1:11" x14ac:dyDescent="0.25">
      <c r="A178" s="15" t="s">
        <v>288</v>
      </c>
      <c r="B178" s="16">
        <v>3</v>
      </c>
      <c r="C178" s="15" t="s">
        <v>53</v>
      </c>
      <c r="D178" s="17">
        <v>1948</v>
      </c>
      <c r="E178" s="18">
        <v>1</v>
      </c>
      <c r="F178" s="18" t="s">
        <v>291</v>
      </c>
      <c r="G178" s="15" t="s">
        <v>292</v>
      </c>
      <c r="H178" s="15"/>
      <c r="I178" s="15">
        <f>WorldCoins[[#This Row],[Qty]]*WorldCoins[[#This Row],[ASW Each]]</f>
        <v>0</v>
      </c>
      <c r="J178" s="22" t="s">
        <v>682</v>
      </c>
      <c r="K178" s="20">
        <v>0.25</v>
      </c>
    </row>
    <row r="179" spans="1:11" x14ac:dyDescent="0.25">
      <c r="A179" s="15" t="s">
        <v>288</v>
      </c>
      <c r="B179" s="16">
        <v>3.5</v>
      </c>
      <c r="C179" s="15" t="s">
        <v>109</v>
      </c>
      <c r="D179" s="17">
        <v>1942</v>
      </c>
      <c r="E179" s="18">
        <v>1</v>
      </c>
      <c r="F179" s="18" t="s">
        <v>293</v>
      </c>
      <c r="G179" s="15" t="s">
        <v>292</v>
      </c>
      <c r="H179" s="15"/>
      <c r="I179" s="15">
        <f>WorldCoins[[#This Row],[Qty]]*WorldCoins[[#This Row],[ASW Each]]</f>
        <v>0</v>
      </c>
      <c r="J179" s="22" t="s">
        <v>682</v>
      </c>
      <c r="K179" s="20">
        <v>0.25</v>
      </c>
    </row>
    <row r="180" spans="1:11" x14ac:dyDescent="0.25">
      <c r="A180" s="15" t="s">
        <v>288</v>
      </c>
      <c r="B180" s="16">
        <v>4</v>
      </c>
      <c r="C180" s="15" t="s">
        <v>112</v>
      </c>
      <c r="D180" s="17">
        <v>1949</v>
      </c>
      <c r="E180" s="18">
        <v>1</v>
      </c>
      <c r="F180" s="18" t="s">
        <v>294</v>
      </c>
      <c r="G180" s="15" t="s">
        <v>292</v>
      </c>
      <c r="H180" s="15"/>
      <c r="I180" s="15">
        <f>WorldCoins[[#This Row],[Qty]]*WorldCoins[[#This Row],[ASW Each]]</f>
        <v>0</v>
      </c>
      <c r="J180" s="22" t="s">
        <v>682</v>
      </c>
      <c r="K180" s="20">
        <v>0.25</v>
      </c>
    </row>
    <row r="181" spans="1:11" x14ac:dyDescent="0.25">
      <c r="A181" s="15" t="s">
        <v>288</v>
      </c>
      <c r="B181" s="16">
        <v>4.5</v>
      </c>
      <c r="C181" s="15" t="s">
        <v>110</v>
      </c>
      <c r="D181" s="17">
        <v>1956</v>
      </c>
      <c r="E181" s="18">
        <v>1</v>
      </c>
      <c r="F181" s="18" t="s">
        <v>295</v>
      </c>
      <c r="G181" s="15" t="s">
        <v>182</v>
      </c>
      <c r="H181" s="15"/>
      <c r="I181" s="15">
        <f>WorldCoins[[#This Row],[Qty]]*WorldCoins[[#This Row],[ASW Each]]</f>
        <v>0</v>
      </c>
      <c r="J181" s="22" t="s">
        <v>687</v>
      </c>
      <c r="K181" s="20">
        <v>0.25</v>
      </c>
    </row>
    <row r="182" spans="1:11" x14ac:dyDescent="0.25">
      <c r="A182" s="15" t="s">
        <v>297</v>
      </c>
      <c r="B182" s="16">
        <v>1</v>
      </c>
      <c r="C182" s="15" t="s">
        <v>50</v>
      </c>
      <c r="D182" s="17">
        <v>1971</v>
      </c>
      <c r="E182" s="18">
        <v>1</v>
      </c>
      <c r="F182" s="18" t="s">
        <v>298</v>
      </c>
      <c r="G182" s="15" t="s">
        <v>179</v>
      </c>
      <c r="H182" s="15"/>
      <c r="I182" s="15">
        <f>WorldCoins[[#This Row],[Qty]]*WorldCoins[[#This Row],[ASW Each]]</f>
        <v>0</v>
      </c>
      <c r="J182" s="22" t="s">
        <v>676</v>
      </c>
      <c r="K182" s="20">
        <v>0.25</v>
      </c>
    </row>
    <row r="183" spans="1:11" x14ac:dyDescent="0.25">
      <c r="A183" s="15" t="s">
        <v>297</v>
      </c>
      <c r="B183" s="16">
        <v>3</v>
      </c>
      <c r="C183" s="15" t="s">
        <v>53</v>
      </c>
      <c r="D183" s="17">
        <v>1973</v>
      </c>
      <c r="E183" s="18">
        <v>1</v>
      </c>
      <c r="F183" s="18" t="s">
        <v>299</v>
      </c>
      <c r="G183" s="15" t="s">
        <v>179</v>
      </c>
      <c r="H183" s="15"/>
      <c r="I183" s="15">
        <f>WorldCoins[[#This Row],[Qty]]*WorldCoins[[#This Row],[ASW Each]]</f>
        <v>0</v>
      </c>
      <c r="J183" s="22" t="s">
        <v>676</v>
      </c>
      <c r="K183" s="20">
        <v>0.25</v>
      </c>
    </row>
    <row r="184" spans="1:11" x14ac:dyDescent="0.25">
      <c r="A184" s="15" t="s">
        <v>297</v>
      </c>
      <c r="B184" s="16">
        <v>5</v>
      </c>
      <c r="C184" s="15" t="s">
        <v>109</v>
      </c>
      <c r="D184" s="17">
        <v>1971</v>
      </c>
      <c r="E184" s="18">
        <v>1</v>
      </c>
      <c r="F184" s="18" t="s">
        <v>300</v>
      </c>
      <c r="G184" s="15" t="s">
        <v>179</v>
      </c>
      <c r="H184" s="15"/>
      <c r="I184" s="15">
        <f>WorldCoins[[#This Row],[Qty]]*WorldCoins[[#This Row],[ASW Each]]</f>
        <v>0</v>
      </c>
      <c r="J184" s="22" t="s">
        <v>676</v>
      </c>
      <c r="K184" s="20">
        <v>0.25</v>
      </c>
    </row>
    <row r="185" spans="1:11" x14ac:dyDescent="0.25">
      <c r="A185" s="15" t="s">
        <v>297</v>
      </c>
      <c r="B185" s="16">
        <v>5.6</v>
      </c>
      <c r="C185" s="15" t="s">
        <v>301</v>
      </c>
      <c r="D185" s="17">
        <v>1977</v>
      </c>
      <c r="E185" s="18">
        <v>1</v>
      </c>
      <c r="F185" s="18" t="s">
        <v>240</v>
      </c>
      <c r="G185" s="15" t="s">
        <v>187</v>
      </c>
      <c r="H185" s="15"/>
      <c r="I185" s="15">
        <f>WorldCoins[[#This Row],[Qty]]*WorldCoins[[#This Row],[ASW Each]]</f>
        <v>0</v>
      </c>
      <c r="J185" s="22" t="s">
        <v>676</v>
      </c>
      <c r="K185" s="20">
        <v>0.25</v>
      </c>
    </row>
    <row r="186" spans="1:11" x14ac:dyDescent="0.25">
      <c r="A186" s="15" t="s">
        <v>297</v>
      </c>
      <c r="B186" s="16">
        <v>5.7</v>
      </c>
      <c r="C186" s="15" t="s">
        <v>113</v>
      </c>
      <c r="D186" s="17">
        <v>1971</v>
      </c>
      <c r="E186" s="18">
        <v>1</v>
      </c>
      <c r="F186" s="18" t="s">
        <v>302</v>
      </c>
      <c r="G186" s="15" t="s">
        <v>179</v>
      </c>
      <c r="H186" s="15"/>
      <c r="I186" s="15">
        <f>WorldCoins[[#This Row],[Qty]]*WorldCoins[[#This Row],[ASW Each]]</f>
        <v>0</v>
      </c>
      <c r="J186" s="22" t="s">
        <v>682</v>
      </c>
      <c r="K186" s="20">
        <v>0.25</v>
      </c>
    </row>
    <row r="187" spans="1:11" x14ac:dyDescent="0.25">
      <c r="A187" s="15" t="s">
        <v>306</v>
      </c>
      <c r="B187" s="16">
        <v>2</v>
      </c>
      <c r="C187" s="15" t="s">
        <v>305</v>
      </c>
      <c r="D187" s="17">
        <v>1967</v>
      </c>
      <c r="E187" s="18">
        <v>1</v>
      </c>
      <c r="F187" s="18" t="s">
        <v>219</v>
      </c>
      <c r="G187" s="15" t="s">
        <v>182</v>
      </c>
      <c r="H187" s="15"/>
      <c r="I187" s="15">
        <f>WorldCoins[[#This Row],[Qty]]*WorldCoins[[#This Row],[ASW Each]]</f>
        <v>0</v>
      </c>
      <c r="J187" s="22" t="s">
        <v>676</v>
      </c>
      <c r="K187" s="20">
        <v>0.25</v>
      </c>
    </row>
    <row r="188" spans="1:11" x14ac:dyDescent="0.25">
      <c r="A188" s="15" t="s">
        <v>309</v>
      </c>
      <c r="B188" s="16">
        <v>2</v>
      </c>
      <c r="C188" s="15" t="s">
        <v>310</v>
      </c>
      <c r="D188" s="17">
        <v>1980</v>
      </c>
      <c r="E188" s="18">
        <v>1</v>
      </c>
      <c r="F188" s="18" t="s">
        <v>311</v>
      </c>
      <c r="G188" s="15" t="s">
        <v>176</v>
      </c>
      <c r="H188" s="15"/>
      <c r="I188" s="15">
        <f>WorldCoins[[#This Row],[Qty]]*WorldCoins[[#This Row],[ASW Each]]</f>
        <v>0</v>
      </c>
      <c r="J188" s="22" t="s">
        <v>676</v>
      </c>
      <c r="K188" s="20">
        <v>0.25</v>
      </c>
    </row>
    <row r="189" spans="1:11" x14ac:dyDescent="0.25">
      <c r="A189" s="15" t="s">
        <v>309</v>
      </c>
      <c r="B189" s="16">
        <v>3</v>
      </c>
      <c r="C189" s="15" t="s">
        <v>312</v>
      </c>
      <c r="D189" s="17">
        <v>1980</v>
      </c>
      <c r="E189" s="18">
        <v>1</v>
      </c>
      <c r="F189" s="18" t="s">
        <v>269</v>
      </c>
      <c r="G189" s="15" t="s">
        <v>187</v>
      </c>
      <c r="H189" s="15"/>
      <c r="I189" s="15">
        <f>WorldCoins[[#This Row],[Qty]]*WorldCoins[[#This Row],[ASW Each]]</f>
        <v>0</v>
      </c>
      <c r="J189" s="22" t="s">
        <v>676</v>
      </c>
      <c r="K189" s="20">
        <v>0.25</v>
      </c>
    </row>
    <row r="190" spans="1:11" x14ac:dyDescent="0.25">
      <c r="A190" s="15" t="s">
        <v>309</v>
      </c>
      <c r="B190" s="16">
        <v>4</v>
      </c>
      <c r="C190" s="15" t="s">
        <v>313</v>
      </c>
      <c r="D190" s="17">
        <v>1980</v>
      </c>
      <c r="E190" s="18">
        <v>1</v>
      </c>
      <c r="F190" s="18" t="s">
        <v>314</v>
      </c>
      <c r="G190" s="15" t="s">
        <v>187</v>
      </c>
      <c r="H190" s="15"/>
      <c r="I190" s="15">
        <f>WorldCoins[[#This Row],[Qty]]*WorldCoins[[#This Row],[ASW Each]]</f>
        <v>0</v>
      </c>
      <c r="J190" s="22" t="s">
        <v>676</v>
      </c>
      <c r="K190" s="20">
        <v>0.25</v>
      </c>
    </row>
    <row r="191" spans="1:11" x14ac:dyDescent="0.25">
      <c r="A191" s="15" t="s">
        <v>309</v>
      </c>
      <c r="B191" s="16">
        <v>5</v>
      </c>
      <c r="C191" s="15" t="s">
        <v>315</v>
      </c>
      <c r="D191" s="17">
        <v>1980</v>
      </c>
      <c r="E191" s="18">
        <v>1</v>
      </c>
      <c r="F191" s="18" t="s">
        <v>316</v>
      </c>
      <c r="G191" s="15" t="s">
        <v>187</v>
      </c>
      <c r="H191" s="15"/>
      <c r="I191" s="15">
        <f>WorldCoins[[#This Row],[Qty]]*WorldCoins[[#This Row],[ASW Each]]</f>
        <v>0</v>
      </c>
      <c r="J191" s="22" t="s">
        <v>676</v>
      </c>
      <c r="K191" s="20">
        <v>0.25</v>
      </c>
    </row>
    <row r="192" spans="1:11" x14ac:dyDescent="0.25">
      <c r="A192" s="15" t="s">
        <v>319</v>
      </c>
      <c r="B192" s="16">
        <v>0.5</v>
      </c>
      <c r="C192" s="15" t="s">
        <v>320</v>
      </c>
      <c r="D192" s="17">
        <v>1962</v>
      </c>
      <c r="E192" s="18">
        <v>1</v>
      </c>
      <c r="F192" s="18" t="s">
        <v>321</v>
      </c>
      <c r="G192" s="15" t="s">
        <v>182</v>
      </c>
      <c r="H192" s="15"/>
      <c r="I192" s="15">
        <f>WorldCoins[[#This Row],[Qty]]*WorldCoins[[#This Row],[ASW Each]]</f>
        <v>0</v>
      </c>
      <c r="J192" s="22" t="s">
        <v>682</v>
      </c>
      <c r="K192" s="20">
        <v>0.25</v>
      </c>
    </row>
    <row r="193" spans="1:11" x14ac:dyDescent="0.25">
      <c r="A193" s="15" t="s">
        <v>319</v>
      </c>
      <c r="B193" s="16">
        <v>0.6</v>
      </c>
      <c r="C193" s="15" t="s">
        <v>322</v>
      </c>
      <c r="D193" s="17">
        <v>1963</v>
      </c>
      <c r="E193" s="18">
        <v>1</v>
      </c>
      <c r="F193" s="18" t="s">
        <v>323</v>
      </c>
      <c r="G193" s="15" t="s">
        <v>182</v>
      </c>
      <c r="H193" s="15"/>
      <c r="I193" s="15">
        <f>WorldCoins[[#This Row],[Qty]]*WorldCoins[[#This Row],[ASW Each]]</f>
        <v>0</v>
      </c>
      <c r="J193" s="22" t="s">
        <v>682</v>
      </c>
      <c r="K193" s="20">
        <v>0.25</v>
      </c>
    </row>
    <row r="194" spans="1:11" x14ac:dyDescent="0.25">
      <c r="A194" s="15" t="s">
        <v>319</v>
      </c>
      <c r="B194" s="16">
        <v>0.7</v>
      </c>
      <c r="C194" s="15" t="s">
        <v>324</v>
      </c>
      <c r="D194" s="17">
        <v>1962</v>
      </c>
      <c r="E194" s="18">
        <v>1</v>
      </c>
      <c r="F194" s="18" t="s">
        <v>325</v>
      </c>
      <c r="G194" s="15" t="s">
        <v>182</v>
      </c>
      <c r="H194" s="15"/>
      <c r="I194" s="15">
        <f>WorldCoins[[#This Row],[Qty]]*WorldCoins[[#This Row],[ASW Each]]</f>
        <v>0</v>
      </c>
      <c r="J194" s="22" t="s">
        <v>682</v>
      </c>
      <c r="K194" s="20">
        <v>0.25</v>
      </c>
    </row>
    <row r="195" spans="1:11" x14ac:dyDescent="0.25">
      <c r="A195" s="15" t="s">
        <v>319</v>
      </c>
      <c r="B195" s="16">
        <v>0.7</v>
      </c>
      <c r="C195" s="15" t="s">
        <v>326</v>
      </c>
      <c r="D195" s="17">
        <v>1977</v>
      </c>
      <c r="E195" s="18">
        <v>1</v>
      </c>
      <c r="F195" s="18" t="s">
        <v>239</v>
      </c>
      <c r="G195" s="15" t="s">
        <v>182</v>
      </c>
      <c r="H195" s="15"/>
      <c r="I195" s="15">
        <f>WorldCoins[[#This Row],[Qty]]*WorldCoins[[#This Row],[ASW Each]]</f>
        <v>0</v>
      </c>
      <c r="J195" s="22" t="s">
        <v>676</v>
      </c>
      <c r="K195" s="20">
        <v>0.25</v>
      </c>
    </row>
    <row r="196" spans="1:11" x14ac:dyDescent="0.25">
      <c r="A196" s="15" t="s">
        <v>319</v>
      </c>
      <c r="B196" s="16">
        <v>1</v>
      </c>
      <c r="C196" s="15" t="s">
        <v>318</v>
      </c>
      <c r="D196" s="17">
        <v>1962</v>
      </c>
      <c r="E196" s="18">
        <v>1</v>
      </c>
      <c r="F196" s="18" t="s">
        <v>327</v>
      </c>
      <c r="G196" s="15" t="s">
        <v>182</v>
      </c>
      <c r="H196" s="15"/>
      <c r="I196" s="15">
        <f>WorldCoins[[#This Row],[Qty]]*WorldCoins[[#This Row],[ASW Each]]</f>
        <v>0</v>
      </c>
      <c r="J196" s="22" t="s">
        <v>682</v>
      </c>
      <c r="K196" s="20">
        <v>0.25</v>
      </c>
    </row>
    <row r="197" spans="1:11" x14ac:dyDescent="0.25">
      <c r="A197" s="15" t="s">
        <v>319</v>
      </c>
      <c r="B197" s="16">
        <v>1</v>
      </c>
      <c r="C197" s="15" t="s">
        <v>318</v>
      </c>
      <c r="D197" s="17">
        <v>1977</v>
      </c>
      <c r="E197" s="18">
        <v>1</v>
      </c>
      <c r="F197" s="18" t="s">
        <v>242</v>
      </c>
      <c r="G197" s="15" t="s">
        <v>182</v>
      </c>
      <c r="H197" s="15"/>
      <c r="I197" s="15">
        <f>WorldCoins[[#This Row],[Qty]]*WorldCoins[[#This Row],[ASW Each]]</f>
        <v>0</v>
      </c>
      <c r="J197" s="22" t="s">
        <v>676</v>
      </c>
      <c r="K197" s="20">
        <v>0.25</v>
      </c>
    </row>
    <row r="198" spans="1:11" x14ac:dyDescent="0.25">
      <c r="A198" s="15" t="s">
        <v>319</v>
      </c>
      <c r="B198" s="16">
        <v>2</v>
      </c>
      <c r="C198" s="15" t="s">
        <v>328</v>
      </c>
      <c r="D198" s="17">
        <v>1972</v>
      </c>
      <c r="E198" s="18">
        <v>1</v>
      </c>
      <c r="F198" s="18" t="s">
        <v>329</v>
      </c>
      <c r="G198" s="15" t="s">
        <v>176</v>
      </c>
      <c r="H198" s="15"/>
      <c r="I198" s="15">
        <f>WorldCoins[[#This Row],[Qty]]*WorldCoins[[#This Row],[ASW Each]]</f>
        <v>0</v>
      </c>
      <c r="J198" s="22" t="s">
        <v>676</v>
      </c>
      <c r="K198" s="20">
        <v>0.25</v>
      </c>
    </row>
    <row r="199" spans="1:11" x14ac:dyDescent="0.25">
      <c r="A199" s="15" t="s">
        <v>330</v>
      </c>
      <c r="B199" s="16">
        <v>3</v>
      </c>
      <c r="C199" s="15" t="s">
        <v>333</v>
      </c>
      <c r="D199" s="17">
        <v>1969</v>
      </c>
      <c r="E199" s="18">
        <v>1</v>
      </c>
      <c r="F199" s="18" t="s">
        <v>334</v>
      </c>
      <c r="G199" s="15" t="s">
        <v>176</v>
      </c>
      <c r="H199" s="15"/>
      <c r="I199" s="15">
        <f>WorldCoins[[#This Row],[Qty]]*WorldCoins[[#This Row],[ASW Each]]</f>
        <v>0</v>
      </c>
      <c r="J199" s="22" t="s">
        <v>682</v>
      </c>
      <c r="K199" s="20">
        <v>0.25</v>
      </c>
    </row>
    <row r="200" spans="1:11" x14ac:dyDescent="0.25">
      <c r="A200" s="15" t="s">
        <v>330</v>
      </c>
      <c r="B200" s="16">
        <v>3</v>
      </c>
      <c r="C200" s="15" t="s">
        <v>333</v>
      </c>
      <c r="D200" s="17">
        <v>1970</v>
      </c>
      <c r="E200" s="18">
        <v>1</v>
      </c>
      <c r="F200" s="18" t="s">
        <v>334</v>
      </c>
      <c r="G200" s="15" t="s">
        <v>176</v>
      </c>
      <c r="H200" s="15"/>
      <c r="I200" s="15">
        <f>WorldCoins[[#This Row],[Qty]]*WorldCoins[[#This Row],[ASW Each]]</f>
        <v>0</v>
      </c>
      <c r="J200" s="22" t="s">
        <v>682</v>
      </c>
      <c r="K200" s="20">
        <v>0.25</v>
      </c>
    </row>
    <row r="201" spans="1:11" x14ac:dyDescent="0.25">
      <c r="A201" s="15" t="s">
        <v>330</v>
      </c>
      <c r="B201" s="16">
        <v>3</v>
      </c>
      <c r="C201" s="15" t="s">
        <v>333</v>
      </c>
      <c r="D201" s="17">
        <v>1971</v>
      </c>
      <c r="E201" s="18">
        <v>1</v>
      </c>
      <c r="F201" s="18" t="s">
        <v>334</v>
      </c>
      <c r="G201" s="15" t="s">
        <v>176</v>
      </c>
      <c r="H201" s="15"/>
      <c r="I201" s="15">
        <f>WorldCoins[[#This Row],[Qty]]*WorldCoins[[#This Row],[ASW Each]]</f>
        <v>0</v>
      </c>
      <c r="J201" s="22" t="s">
        <v>682</v>
      </c>
      <c r="K201" s="20">
        <v>0.25</v>
      </c>
    </row>
    <row r="202" spans="1:11" x14ac:dyDescent="0.25">
      <c r="A202" s="15" t="s">
        <v>330</v>
      </c>
      <c r="B202" s="16">
        <v>6</v>
      </c>
      <c r="C202" s="15" t="s">
        <v>335</v>
      </c>
      <c r="D202" s="17">
        <v>1969</v>
      </c>
      <c r="E202" s="18">
        <v>1</v>
      </c>
      <c r="F202" s="18" t="s">
        <v>336</v>
      </c>
      <c r="G202" s="15" t="s">
        <v>217</v>
      </c>
      <c r="H202" s="15"/>
      <c r="I202" s="15">
        <f>WorldCoins[[#This Row],[Qty]]*WorldCoins[[#This Row],[ASW Each]]</f>
        <v>0</v>
      </c>
      <c r="J202" s="22" t="s">
        <v>676</v>
      </c>
      <c r="K202" s="20">
        <v>0.25</v>
      </c>
    </row>
    <row r="203" spans="1:11" x14ac:dyDescent="0.25">
      <c r="A203" s="15" t="s">
        <v>339</v>
      </c>
      <c r="B203" s="16">
        <v>1</v>
      </c>
      <c r="C203" s="15" t="s">
        <v>340</v>
      </c>
      <c r="D203" s="17">
        <v>1968</v>
      </c>
      <c r="E203" s="18">
        <v>1</v>
      </c>
      <c r="F203" s="18" t="s">
        <v>215</v>
      </c>
      <c r="G203" s="15" t="s">
        <v>182</v>
      </c>
      <c r="H203" s="15"/>
      <c r="I203" s="15">
        <f>WorldCoins[[#This Row],[Qty]]*WorldCoins[[#This Row],[ASW Each]]</f>
        <v>0</v>
      </c>
      <c r="J203" s="22" t="s">
        <v>676</v>
      </c>
      <c r="K203" s="20">
        <v>0.5</v>
      </c>
    </row>
    <row r="204" spans="1:11" x14ac:dyDescent="0.25">
      <c r="A204" s="15" t="s">
        <v>339</v>
      </c>
      <c r="B204" s="16">
        <v>2</v>
      </c>
      <c r="C204" s="15" t="s">
        <v>341</v>
      </c>
      <c r="D204" s="17">
        <v>1968</v>
      </c>
      <c r="E204" s="18">
        <v>1</v>
      </c>
      <c r="F204" s="18" t="s">
        <v>342</v>
      </c>
      <c r="G204" s="15" t="s">
        <v>182</v>
      </c>
      <c r="H204" s="15"/>
      <c r="I204" s="15">
        <f>WorldCoins[[#This Row],[Qty]]*WorldCoins[[#This Row],[ASW Each]]</f>
        <v>0</v>
      </c>
      <c r="J204" s="22" t="s">
        <v>676</v>
      </c>
      <c r="K204" s="20">
        <v>0.5</v>
      </c>
    </row>
    <row r="205" spans="1:11" x14ac:dyDescent="0.25">
      <c r="A205" s="15" t="s">
        <v>339</v>
      </c>
      <c r="B205" s="16">
        <v>2</v>
      </c>
      <c r="C205" s="15" t="s">
        <v>341</v>
      </c>
      <c r="D205" s="17">
        <v>1975</v>
      </c>
      <c r="E205" s="18">
        <v>1</v>
      </c>
      <c r="F205" s="18" t="s">
        <v>342</v>
      </c>
      <c r="G205" s="15" t="s">
        <v>182</v>
      </c>
      <c r="H205" s="15"/>
      <c r="I205" s="15">
        <f>WorldCoins[[#This Row],[Qty]]*WorldCoins[[#This Row],[ASW Each]]</f>
        <v>0</v>
      </c>
      <c r="J205" s="22" t="s">
        <v>676</v>
      </c>
      <c r="K205" s="20">
        <v>0.5</v>
      </c>
    </row>
    <row r="206" spans="1:11" x14ac:dyDescent="0.25">
      <c r="A206" s="15" t="s">
        <v>64</v>
      </c>
      <c r="B206" s="16">
        <v>2</v>
      </c>
      <c r="C206" s="15" t="s">
        <v>84</v>
      </c>
      <c r="D206" s="17">
        <v>1946</v>
      </c>
      <c r="E206" s="18">
        <v>1</v>
      </c>
      <c r="F206" s="18" t="s">
        <v>343</v>
      </c>
      <c r="G206" s="15" t="s">
        <v>179</v>
      </c>
      <c r="H206" s="15"/>
      <c r="I206" s="15">
        <f>WorldCoins[[#This Row],[Qty]]*WorldCoins[[#This Row],[ASW Each]]</f>
        <v>0</v>
      </c>
      <c r="J206" s="22" t="s">
        <v>676</v>
      </c>
      <c r="K206" s="20">
        <v>0.25</v>
      </c>
    </row>
    <row r="207" spans="1:11" x14ac:dyDescent="0.25">
      <c r="A207" s="15" t="s">
        <v>64</v>
      </c>
      <c r="B207" s="16">
        <v>2.5</v>
      </c>
      <c r="C207" s="15" t="s">
        <v>50</v>
      </c>
      <c r="D207" s="17">
        <v>1964</v>
      </c>
      <c r="E207" s="18">
        <v>1</v>
      </c>
      <c r="F207" s="18" t="s">
        <v>294</v>
      </c>
      <c r="G207" s="15" t="s">
        <v>179</v>
      </c>
      <c r="H207" s="15"/>
      <c r="I207" s="15">
        <f>WorldCoins[[#This Row],[Qty]]*WorldCoins[[#This Row],[ASW Each]]</f>
        <v>0</v>
      </c>
      <c r="J207" s="22" t="s">
        <v>676</v>
      </c>
      <c r="K207" s="20">
        <v>0.25</v>
      </c>
    </row>
    <row r="208" spans="1:11" x14ac:dyDescent="0.25">
      <c r="A208" s="15" t="s">
        <v>64</v>
      </c>
      <c r="B208" s="16">
        <v>3</v>
      </c>
      <c r="C208" s="15" t="s">
        <v>53</v>
      </c>
      <c r="D208" s="17">
        <v>1966</v>
      </c>
      <c r="E208" s="18">
        <v>1</v>
      </c>
      <c r="F208" s="18" t="s">
        <v>344</v>
      </c>
      <c r="G208" s="15" t="s">
        <v>179</v>
      </c>
      <c r="H208" s="15"/>
      <c r="I208" s="15">
        <f>WorldCoins[[#This Row],[Qty]]*WorldCoins[[#This Row],[ASW Each]]</f>
        <v>0</v>
      </c>
      <c r="J208" s="22" t="s">
        <v>676</v>
      </c>
      <c r="K208" s="20">
        <v>0.25</v>
      </c>
    </row>
    <row r="209" spans="1:11" x14ac:dyDescent="0.25">
      <c r="A209" s="15" t="s">
        <v>345</v>
      </c>
      <c r="B209" s="16">
        <v>0.8</v>
      </c>
      <c r="C209" s="15" t="s">
        <v>346</v>
      </c>
      <c r="D209" s="17">
        <v>1960</v>
      </c>
      <c r="E209" s="18">
        <v>1</v>
      </c>
      <c r="F209" s="18" t="s">
        <v>290</v>
      </c>
      <c r="G209" s="15" t="s">
        <v>197</v>
      </c>
      <c r="H209" s="15"/>
      <c r="I209" s="15">
        <f>WorldCoins[[#This Row],[Qty]]*WorldCoins[[#This Row],[ASW Each]]</f>
        <v>0</v>
      </c>
      <c r="J209" s="22" t="s">
        <v>682</v>
      </c>
      <c r="K209" s="20">
        <v>0.25</v>
      </c>
    </row>
    <row r="210" spans="1:11" x14ac:dyDescent="0.25">
      <c r="A210" s="15" t="s">
        <v>345</v>
      </c>
      <c r="B210" s="16">
        <v>0.9</v>
      </c>
      <c r="C210" s="15" t="s">
        <v>347</v>
      </c>
      <c r="D210" s="17">
        <v>1962</v>
      </c>
      <c r="E210" s="18">
        <v>1</v>
      </c>
      <c r="F210" s="18" t="s">
        <v>348</v>
      </c>
      <c r="G210" s="15" t="s">
        <v>197</v>
      </c>
      <c r="H210" s="15"/>
      <c r="I210" s="15">
        <f>WorldCoins[[#This Row],[Qty]]*WorldCoins[[#This Row],[ASW Each]]</f>
        <v>0</v>
      </c>
      <c r="J210" s="22" t="s">
        <v>682</v>
      </c>
      <c r="K210" s="20">
        <v>0.25</v>
      </c>
    </row>
    <row r="211" spans="1:11" x14ac:dyDescent="0.25">
      <c r="A211" s="15" t="s">
        <v>345</v>
      </c>
      <c r="B211" s="16">
        <v>2</v>
      </c>
      <c r="C211" s="15" t="s">
        <v>349</v>
      </c>
      <c r="D211" s="17">
        <v>1973</v>
      </c>
      <c r="E211" s="18">
        <v>1</v>
      </c>
      <c r="F211" s="18" t="s">
        <v>350</v>
      </c>
      <c r="G211" s="15" t="s">
        <v>182</v>
      </c>
      <c r="H211" s="15"/>
      <c r="I211" s="15">
        <f>WorldCoins[[#This Row],[Qty]]*WorldCoins[[#This Row],[ASW Each]]</f>
        <v>0</v>
      </c>
      <c r="J211" s="22" t="s">
        <v>690</v>
      </c>
      <c r="K211" s="20">
        <v>0.25</v>
      </c>
    </row>
    <row r="212" spans="1:11" x14ac:dyDescent="0.25">
      <c r="A212" s="15" t="s">
        <v>345</v>
      </c>
      <c r="B212" s="16">
        <v>2</v>
      </c>
      <c r="C212" s="15" t="s">
        <v>351</v>
      </c>
      <c r="D212" s="17">
        <v>1975</v>
      </c>
      <c r="E212" s="18">
        <v>1</v>
      </c>
      <c r="F212" s="18" t="s">
        <v>352</v>
      </c>
      <c r="G212" s="15" t="s">
        <v>182</v>
      </c>
      <c r="H212" s="15"/>
      <c r="I212" s="15">
        <f>WorldCoins[[#This Row],[Qty]]*WorldCoins[[#This Row],[ASW Each]]</f>
        <v>0</v>
      </c>
      <c r="J212" s="22" t="s">
        <v>676</v>
      </c>
      <c r="K212" s="20">
        <v>0.25</v>
      </c>
    </row>
    <row r="213" spans="1:11" x14ac:dyDescent="0.25">
      <c r="A213" s="15" t="s">
        <v>345</v>
      </c>
      <c r="B213" s="16">
        <v>3</v>
      </c>
      <c r="C213" s="15" t="s">
        <v>353</v>
      </c>
      <c r="D213" s="17">
        <v>1980</v>
      </c>
      <c r="E213" s="18">
        <v>1</v>
      </c>
      <c r="F213" s="18" t="s">
        <v>354</v>
      </c>
      <c r="G213" s="15" t="s">
        <v>187</v>
      </c>
      <c r="H213" s="15"/>
      <c r="I213" s="15">
        <f>WorldCoins[[#This Row],[Qty]]*WorldCoins[[#This Row],[ASW Each]]</f>
        <v>0</v>
      </c>
      <c r="J213" s="22" t="s">
        <v>676</v>
      </c>
      <c r="K213" s="20">
        <v>0.25</v>
      </c>
    </row>
    <row r="214" spans="1:11" x14ac:dyDescent="0.25">
      <c r="A214" s="15" t="s">
        <v>345</v>
      </c>
      <c r="B214" s="16">
        <v>6</v>
      </c>
      <c r="C214" s="15" t="s">
        <v>355</v>
      </c>
      <c r="D214" s="17">
        <v>1975</v>
      </c>
      <c r="E214" s="18">
        <v>1</v>
      </c>
      <c r="F214" s="18" t="s">
        <v>356</v>
      </c>
      <c r="G214" s="15" t="s">
        <v>182</v>
      </c>
      <c r="H214" s="15"/>
      <c r="I214" s="15">
        <f>WorldCoins[[#This Row],[Qty]]*WorldCoins[[#This Row],[ASW Each]]</f>
        <v>0</v>
      </c>
      <c r="J214" s="22" t="s">
        <v>676</v>
      </c>
      <c r="K214" s="20">
        <v>0.25</v>
      </c>
    </row>
    <row r="215" spans="1:11" x14ac:dyDescent="0.25">
      <c r="A215" s="15" t="s">
        <v>361</v>
      </c>
      <c r="B215" s="16">
        <v>1</v>
      </c>
      <c r="C215" s="15" t="s">
        <v>362</v>
      </c>
      <c r="D215" s="17">
        <v>1968</v>
      </c>
      <c r="E215" s="18">
        <v>1</v>
      </c>
      <c r="F215" s="18" t="s">
        <v>263</v>
      </c>
      <c r="G215" s="15" t="s">
        <v>176</v>
      </c>
      <c r="H215" s="15"/>
      <c r="I215" s="15">
        <f>WorldCoins[[#This Row],[Qty]]*WorldCoins[[#This Row],[ASW Each]]</f>
        <v>0</v>
      </c>
      <c r="J215" s="22" t="s">
        <v>676</v>
      </c>
      <c r="K215" s="20">
        <v>0.25</v>
      </c>
    </row>
    <row r="216" spans="1:11" x14ac:dyDescent="0.25">
      <c r="A216" s="15" t="s">
        <v>361</v>
      </c>
      <c r="B216" s="16">
        <v>1</v>
      </c>
      <c r="C216" s="15" t="s">
        <v>363</v>
      </c>
      <c r="D216" s="17">
        <v>1977</v>
      </c>
      <c r="E216" s="18">
        <v>1</v>
      </c>
      <c r="F216" s="18" t="s">
        <v>364</v>
      </c>
      <c r="G216" s="15" t="s">
        <v>182</v>
      </c>
      <c r="H216" s="15"/>
      <c r="I216" s="15">
        <f>WorldCoins[[#This Row],[Qty]]*WorldCoins[[#This Row],[ASW Each]]</f>
        <v>0</v>
      </c>
      <c r="J216" s="22" t="s">
        <v>676</v>
      </c>
      <c r="K216" s="20">
        <v>0.25</v>
      </c>
    </row>
    <row r="217" spans="1:11" x14ac:dyDescent="0.25">
      <c r="A217" s="15" t="s">
        <v>361</v>
      </c>
      <c r="B217" s="16">
        <v>2</v>
      </c>
      <c r="C217" s="15" t="s">
        <v>365</v>
      </c>
      <c r="D217" s="17">
        <v>1977</v>
      </c>
      <c r="E217" s="18">
        <v>1</v>
      </c>
      <c r="F217" s="18" t="s">
        <v>366</v>
      </c>
      <c r="G217" s="15" t="s">
        <v>182</v>
      </c>
      <c r="H217" s="15"/>
      <c r="I217" s="15">
        <f>WorldCoins[[#This Row],[Qty]]*WorldCoins[[#This Row],[ASW Each]]</f>
        <v>0</v>
      </c>
      <c r="J217" s="22" t="s">
        <v>676</v>
      </c>
      <c r="K217" s="20">
        <v>0.25</v>
      </c>
    </row>
    <row r="218" spans="1:11" x14ac:dyDescent="0.25">
      <c r="A218" s="15" t="s">
        <v>361</v>
      </c>
      <c r="B218" s="16">
        <v>3</v>
      </c>
      <c r="C218" s="15" t="s">
        <v>367</v>
      </c>
      <c r="D218" s="17">
        <v>1977</v>
      </c>
      <c r="E218" s="18">
        <v>1</v>
      </c>
      <c r="F218" s="18" t="s">
        <v>368</v>
      </c>
      <c r="G218" s="15" t="s">
        <v>198</v>
      </c>
      <c r="H218" s="15"/>
      <c r="I218" s="15">
        <f>WorldCoins[[#This Row],[Qty]]*WorldCoins[[#This Row],[ASW Each]]</f>
        <v>0</v>
      </c>
      <c r="J218" s="22" t="s">
        <v>676</v>
      </c>
      <c r="K218" s="20">
        <v>0.25</v>
      </c>
    </row>
    <row r="219" spans="1:11" x14ac:dyDescent="0.25">
      <c r="A219" s="15" t="s">
        <v>361</v>
      </c>
      <c r="B219" s="16">
        <v>3.5</v>
      </c>
      <c r="C219" s="15" t="s">
        <v>369</v>
      </c>
      <c r="D219" s="17">
        <v>1977</v>
      </c>
      <c r="E219" s="18">
        <v>1</v>
      </c>
      <c r="F219" s="18" t="s">
        <v>370</v>
      </c>
      <c r="G219" s="15" t="s">
        <v>198</v>
      </c>
      <c r="H219" s="15"/>
      <c r="I219" s="15">
        <f>WorldCoins[[#This Row],[Qty]]*WorldCoins[[#This Row],[ASW Each]]</f>
        <v>0</v>
      </c>
      <c r="J219" s="22" t="s">
        <v>676</v>
      </c>
      <c r="K219" s="20">
        <v>0.25</v>
      </c>
    </row>
    <row r="220" spans="1:11" x14ac:dyDescent="0.25">
      <c r="A220" s="15" t="s">
        <v>361</v>
      </c>
      <c r="B220" s="16">
        <v>3.6</v>
      </c>
      <c r="C220" s="15" t="s">
        <v>371</v>
      </c>
      <c r="D220" s="17">
        <v>1935</v>
      </c>
      <c r="E220" s="18">
        <v>1</v>
      </c>
      <c r="F220" s="18" t="s">
        <v>372</v>
      </c>
      <c r="G220" s="15" t="s">
        <v>187</v>
      </c>
      <c r="H220" s="15"/>
      <c r="I220" s="15">
        <f>WorldCoins[[#This Row],[Qty]]*WorldCoins[[#This Row],[ASW Each]]</f>
        <v>0</v>
      </c>
      <c r="J220" s="22" t="s">
        <v>678</v>
      </c>
      <c r="K220" s="20">
        <v>1</v>
      </c>
    </row>
    <row r="221" spans="1:11" x14ac:dyDescent="0.25">
      <c r="A221" s="15" t="s">
        <v>361</v>
      </c>
      <c r="B221" s="16">
        <v>3.9</v>
      </c>
      <c r="C221" s="15" t="s">
        <v>373</v>
      </c>
      <c r="D221" s="17">
        <v>1944</v>
      </c>
      <c r="E221" s="18">
        <v>1</v>
      </c>
      <c r="F221" s="18" t="s">
        <v>374</v>
      </c>
      <c r="G221" s="15" t="s">
        <v>375</v>
      </c>
      <c r="H221" s="15"/>
      <c r="I221" s="15">
        <f>WorldCoins[[#This Row],[Qty]]*WorldCoins[[#This Row],[ASW Each]]</f>
        <v>0</v>
      </c>
      <c r="J221" s="22" t="s">
        <v>682</v>
      </c>
      <c r="K221" s="20">
        <v>0.25</v>
      </c>
    </row>
    <row r="222" spans="1:11" x14ac:dyDescent="0.25">
      <c r="A222" s="15" t="s">
        <v>361</v>
      </c>
      <c r="B222" s="16">
        <v>3.9</v>
      </c>
      <c r="C222" s="15" t="s">
        <v>373</v>
      </c>
      <c r="D222" s="17">
        <v>1977</v>
      </c>
      <c r="E222" s="18">
        <v>1</v>
      </c>
      <c r="F222" s="18" t="s">
        <v>376</v>
      </c>
      <c r="G222" s="15" t="s">
        <v>198</v>
      </c>
      <c r="H222" s="15"/>
      <c r="I222" s="15">
        <f>WorldCoins[[#This Row],[Qty]]*WorldCoins[[#This Row],[ASW Each]]</f>
        <v>0</v>
      </c>
      <c r="J222" s="22" t="s">
        <v>676</v>
      </c>
      <c r="K222" s="20">
        <v>0.25</v>
      </c>
    </row>
    <row r="223" spans="1:11" x14ac:dyDescent="0.25">
      <c r="A223" s="15" t="s">
        <v>361</v>
      </c>
      <c r="B223" s="16">
        <v>4</v>
      </c>
      <c r="C223" s="15" t="s">
        <v>377</v>
      </c>
      <c r="D223" s="17">
        <v>1977</v>
      </c>
      <c r="E223" s="18">
        <v>1</v>
      </c>
      <c r="F223" s="18" t="s">
        <v>378</v>
      </c>
      <c r="G223" s="15" t="s">
        <v>187</v>
      </c>
      <c r="H223" s="15"/>
      <c r="I223" s="15">
        <f>WorldCoins[[#This Row],[Qty]]*WorldCoins[[#This Row],[ASW Each]]</f>
        <v>0</v>
      </c>
      <c r="J223" s="22" t="s">
        <v>676</v>
      </c>
      <c r="K223" s="20">
        <v>0.25</v>
      </c>
    </row>
    <row r="224" spans="1:11" x14ac:dyDescent="0.25">
      <c r="A224" s="15" t="s">
        <v>70</v>
      </c>
      <c r="B224" s="16">
        <v>6</v>
      </c>
      <c r="C224" s="15" t="s">
        <v>380</v>
      </c>
      <c r="D224" s="17">
        <v>1941</v>
      </c>
      <c r="E224" s="18">
        <v>1</v>
      </c>
      <c r="F224" s="18" t="s">
        <v>381</v>
      </c>
      <c r="G224" s="15" t="s">
        <v>197</v>
      </c>
      <c r="H224" s="15"/>
      <c r="I224" s="15">
        <f>WorldCoins[[#This Row],[Qty]]*WorldCoins[[#This Row],[ASW Each]]</f>
        <v>0</v>
      </c>
      <c r="J224" s="22" t="s">
        <v>691</v>
      </c>
      <c r="K224" s="20">
        <v>0.25</v>
      </c>
    </row>
    <row r="225" spans="1:11" x14ac:dyDescent="0.25">
      <c r="A225" s="15" t="s">
        <v>70</v>
      </c>
      <c r="B225" s="16">
        <v>8</v>
      </c>
      <c r="C225" s="15" t="s">
        <v>151</v>
      </c>
      <c r="D225" s="17">
        <v>1937</v>
      </c>
      <c r="E225" s="18">
        <v>1</v>
      </c>
      <c r="F225" s="18" t="s">
        <v>382</v>
      </c>
      <c r="G225" s="15" t="s">
        <v>197</v>
      </c>
      <c r="H225" s="15"/>
      <c r="I225" s="15">
        <f>WorldCoins[[#This Row],[Qty]]*WorldCoins[[#This Row],[ASW Each]]</f>
        <v>0</v>
      </c>
      <c r="J225" s="22" t="s">
        <v>691</v>
      </c>
      <c r="K225" s="20">
        <v>1</v>
      </c>
    </row>
    <row r="226" spans="1:11" x14ac:dyDescent="0.25">
      <c r="A226" s="15" t="s">
        <v>70</v>
      </c>
      <c r="B226" s="16">
        <v>9</v>
      </c>
      <c r="C226" s="15" t="s">
        <v>152</v>
      </c>
      <c r="D226" s="17">
        <v>1938</v>
      </c>
      <c r="E226" s="18">
        <v>1</v>
      </c>
      <c r="F226" s="18" t="s">
        <v>298</v>
      </c>
      <c r="G226" s="15" t="s">
        <v>197</v>
      </c>
      <c r="H226" s="15"/>
      <c r="I226" s="15">
        <f>WorldCoins[[#This Row],[Qty]]*WorldCoins[[#This Row],[ASW Each]]</f>
        <v>0</v>
      </c>
      <c r="J226" s="22" t="s">
        <v>691</v>
      </c>
      <c r="K226" s="20">
        <v>1</v>
      </c>
    </row>
    <row r="227" spans="1:11" x14ac:dyDescent="0.25">
      <c r="A227" s="15" t="s">
        <v>384</v>
      </c>
      <c r="B227" s="16">
        <v>1</v>
      </c>
      <c r="C227" s="15" t="s">
        <v>385</v>
      </c>
      <c r="D227" s="17">
        <v>1947</v>
      </c>
      <c r="E227" s="18">
        <v>1</v>
      </c>
      <c r="F227" s="18" t="s">
        <v>372</v>
      </c>
      <c r="G227" s="15" t="s">
        <v>187</v>
      </c>
      <c r="H227" s="15"/>
      <c r="I227" s="15">
        <f>WorldCoins[[#This Row],[Qty]]*WorldCoins[[#This Row],[ASW Each]]</f>
        <v>0</v>
      </c>
      <c r="J227" s="22" t="s">
        <v>682</v>
      </c>
      <c r="K227" s="20">
        <v>0.25</v>
      </c>
    </row>
    <row r="228" spans="1:11" x14ac:dyDescent="0.25">
      <c r="A228" s="15" t="s">
        <v>386</v>
      </c>
      <c r="B228" s="16">
        <v>1</v>
      </c>
      <c r="C228" s="15" t="s">
        <v>220</v>
      </c>
      <c r="D228" s="17">
        <v>1965</v>
      </c>
      <c r="E228" s="18">
        <v>1</v>
      </c>
      <c r="F228" s="18" t="s">
        <v>199</v>
      </c>
      <c r="G228" s="15" t="s">
        <v>182</v>
      </c>
      <c r="H228" s="15"/>
      <c r="I228" s="15">
        <f>WorldCoins[[#This Row],[Qty]]*WorldCoins[[#This Row],[ASW Each]]</f>
        <v>0</v>
      </c>
      <c r="J228" s="22" t="s">
        <v>676</v>
      </c>
      <c r="K228" s="20">
        <v>0.25</v>
      </c>
    </row>
    <row r="229" spans="1:11" x14ac:dyDescent="0.25">
      <c r="A229" s="15" t="s">
        <v>386</v>
      </c>
      <c r="B229" s="16">
        <v>2</v>
      </c>
      <c r="C229" s="15" t="s">
        <v>380</v>
      </c>
      <c r="D229" s="17">
        <v>1965</v>
      </c>
      <c r="E229" s="18">
        <v>1</v>
      </c>
      <c r="F229" s="18" t="s">
        <v>199</v>
      </c>
      <c r="G229" s="15" t="s">
        <v>182</v>
      </c>
      <c r="H229" s="15"/>
      <c r="I229" s="15">
        <f>WorldCoins[[#This Row],[Qty]]*WorldCoins[[#This Row],[ASW Each]]</f>
        <v>0</v>
      </c>
      <c r="J229" s="22" t="s">
        <v>676</v>
      </c>
      <c r="K229" s="20">
        <v>0.25</v>
      </c>
    </row>
    <row r="230" spans="1:11" x14ac:dyDescent="0.25">
      <c r="A230" s="15" t="s">
        <v>386</v>
      </c>
      <c r="B230" s="16">
        <v>3</v>
      </c>
      <c r="C230" s="15" t="s">
        <v>151</v>
      </c>
      <c r="D230" s="17">
        <v>1965</v>
      </c>
      <c r="E230" s="18">
        <v>1</v>
      </c>
      <c r="F230" s="18" t="s">
        <v>218</v>
      </c>
      <c r="G230" s="15" t="s">
        <v>182</v>
      </c>
      <c r="H230" s="15"/>
      <c r="I230" s="15">
        <f>WorldCoins[[#This Row],[Qty]]*WorldCoins[[#This Row],[ASW Each]]</f>
        <v>0</v>
      </c>
      <c r="J230" s="22" t="s">
        <v>676</v>
      </c>
      <c r="K230" s="20">
        <v>0.25</v>
      </c>
    </row>
    <row r="231" spans="1:11" x14ac:dyDescent="0.25">
      <c r="A231" s="15" t="s">
        <v>386</v>
      </c>
      <c r="B231" s="16">
        <v>3</v>
      </c>
      <c r="C231" s="15" t="s">
        <v>151</v>
      </c>
      <c r="D231" s="17">
        <v>1965</v>
      </c>
      <c r="E231" s="18">
        <v>1</v>
      </c>
      <c r="F231" s="18" t="s">
        <v>218</v>
      </c>
      <c r="G231" s="15" t="s">
        <v>182</v>
      </c>
      <c r="H231" s="15"/>
      <c r="I231" s="15">
        <f>WorldCoins[[#This Row],[Qty]]*WorldCoins[[#This Row],[ASW Each]]</f>
        <v>0</v>
      </c>
      <c r="J231" s="22" t="s">
        <v>676</v>
      </c>
      <c r="K231" s="20">
        <v>0.25</v>
      </c>
    </row>
    <row r="232" spans="1:11" x14ac:dyDescent="0.25">
      <c r="A232" s="15" t="s">
        <v>386</v>
      </c>
      <c r="B232" s="16">
        <v>4</v>
      </c>
      <c r="C232" s="15" t="s">
        <v>152</v>
      </c>
      <c r="D232" s="17">
        <v>1965</v>
      </c>
      <c r="E232" s="18">
        <v>1</v>
      </c>
      <c r="F232" s="18" t="s">
        <v>219</v>
      </c>
      <c r="G232" s="15" t="s">
        <v>182</v>
      </c>
      <c r="H232" s="15"/>
      <c r="I232" s="15">
        <f>WorldCoins[[#This Row],[Qty]]*WorldCoins[[#This Row],[ASW Each]]</f>
        <v>0</v>
      </c>
      <c r="J232" s="22" t="s">
        <v>676</v>
      </c>
      <c r="K232" s="20">
        <v>0.25</v>
      </c>
    </row>
    <row r="233" spans="1:11" x14ac:dyDescent="0.25">
      <c r="A233" s="15" t="s">
        <v>386</v>
      </c>
      <c r="B233" s="16">
        <v>4</v>
      </c>
      <c r="C233" s="15" t="s">
        <v>152</v>
      </c>
      <c r="D233" s="17">
        <v>1965</v>
      </c>
      <c r="E233" s="18">
        <v>1</v>
      </c>
      <c r="F233" s="18" t="s">
        <v>219</v>
      </c>
      <c r="G233" s="15" t="s">
        <v>182</v>
      </c>
      <c r="H233" s="15"/>
      <c r="I233" s="15">
        <f>WorldCoins[[#This Row],[Qty]]*WorldCoins[[#This Row],[ASW Each]]</f>
        <v>0</v>
      </c>
      <c r="J233" s="22" t="s">
        <v>676</v>
      </c>
      <c r="K233" s="20">
        <v>0.25</v>
      </c>
    </row>
    <row r="234" spans="1:11" x14ac:dyDescent="0.25">
      <c r="A234" s="15" t="s">
        <v>76</v>
      </c>
      <c r="B234" s="16">
        <v>1</v>
      </c>
      <c r="C234" s="15" t="s">
        <v>340</v>
      </c>
      <c r="D234" s="17">
        <v>1950</v>
      </c>
      <c r="E234" s="18">
        <v>1</v>
      </c>
      <c r="F234" s="18" t="s">
        <v>390</v>
      </c>
      <c r="G234" s="15" t="s">
        <v>391</v>
      </c>
      <c r="H234" s="15"/>
      <c r="I234" s="15">
        <f>WorldCoins[[#This Row],[Qty]]*WorldCoins[[#This Row],[ASW Each]]</f>
        <v>0</v>
      </c>
      <c r="J234" s="22" t="s">
        <v>676</v>
      </c>
      <c r="K234" s="20">
        <v>0.25</v>
      </c>
    </row>
    <row r="235" spans="1:11" x14ac:dyDescent="0.25">
      <c r="A235" s="15" t="s">
        <v>76</v>
      </c>
      <c r="B235" s="16">
        <v>2</v>
      </c>
      <c r="C235" s="15" t="s">
        <v>392</v>
      </c>
      <c r="D235" s="17">
        <v>1950</v>
      </c>
      <c r="E235" s="18">
        <v>1</v>
      </c>
      <c r="F235" s="18" t="s">
        <v>393</v>
      </c>
      <c r="G235" s="15" t="s">
        <v>176</v>
      </c>
      <c r="H235" s="15"/>
      <c r="I235" s="15">
        <f>WorldCoins[[#This Row],[Qty]]*WorldCoins[[#This Row],[ASW Each]]</f>
        <v>0</v>
      </c>
      <c r="J235" s="22" t="s">
        <v>676</v>
      </c>
      <c r="K235" s="20">
        <v>0.25</v>
      </c>
    </row>
    <row r="236" spans="1:11" x14ac:dyDescent="0.25">
      <c r="A236" s="15" t="s">
        <v>394</v>
      </c>
      <c r="B236" s="16">
        <v>2.2000000000000002</v>
      </c>
      <c r="C236" s="15" t="s">
        <v>395</v>
      </c>
      <c r="D236" s="17">
        <v>1975</v>
      </c>
      <c r="E236" s="18">
        <v>1</v>
      </c>
      <c r="F236" s="18" t="s">
        <v>193</v>
      </c>
      <c r="G236" s="15" t="s">
        <v>187</v>
      </c>
      <c r="H236" s="15"/>
      <c r="I236" s="15">
        <f>WorldCoins[[#This Row],[Qty]]*WorldCoins[[#This Row],[ASW Each]]</f>
        <v>0</v>
      </c>
      <c r="J236" s="22" t="s">
        <v>676</v>
      </c>
      <c r="K236" s="20">
        <v>0.25</v>
      </c>
    </row>
    <row r="237" spans="1:11" x14ac:dyDescent="0.25">
      <c r="A237" s="15" t="s">
        <v>394</v>
      </c>
      <c r="B237" s="16">
        <v>2.5</v>
      </c>
      <c r="C237" s="15" t="s">
        <v>396</v>
      </c>
      <c r="D237" s="17">
        <v>1975</v>
      </c>
      <c r="E237" s="18">
        <v>1</v>
      </c>
      <c r="F237" s="18" t="s">
        <v>255</v>
      </c>
      <c r="G237" s="15" t="s">
        <v>187</v>
      </c>
      <c r="H237" s="15"/>
      <c r="I237" s="15">
        <f>WorldCoins[[#This Row],[Qty]]*WorldCoins[[#This Row],[ASW Each]]</f>
        <v>0</v>
      </c>
      <c r="J237" s="22" t="s">
        <v>676</v>
      </c>
      <c r="K237" s="20">
        <v>0.25</v>
      </c>
    </row>
    <row r="238" spans="1:11" x14ac:dyDescent="0.25">
      <c r="A238" s="15" t="s">
        <v>82</v>
      </c>
      <c r="B238" s="16">
        <v>5</v>
      </c>
      <c r="C238" s="15" t="s">
        <v>397</v>
      </c>
      <c r="D238" s="17">
        <v>1978</v>
      </c>
      <c r="E238" s="18">
        <v>1</v>
      </c>
      <c r="F238" s="18" t="s">
        <v>398</v>
      </c>
      <c r="G238" s="15" t="s">
        <v>187</v>
      </c>
      <c r="H238" s="15"/>
      <c r="I238" s="15">
        <f>WorldCoins[[#This Row],[Qty]]*WorldCoins[[#This Row],[ASW Each]]</f>
        <v>0</v>
      </c>
      <c r="J238" s="22" t="s">
        <v>676</v>
      </c>
      <c r="K238" s="20">
        <v>0.25</v>
      </c>
    </row>
    <row r="239" spans="1:11" x14ac:dyDescent="0.25">
      <c r="A239" s="15" t="s">
        <v>83</v>
      </c>
      <c r="B239" s="16">
        <v>0.5</v>
      </c>
      <c r="C239" s="15" t="s">
        <v>399</v>
      </c>
      <c r="D239" s="17">
        <v>1932</v>
      </c>
      <c r="E239" s="18">
        <v>1</v>
      </c>
      <c r="F239" s="18" t="s">
        <v>400</v>
      </c>
      <c r="G239" s="15" t="s">
        <v>201</v>
      </c>
      <c r="H239" s="15"/>
      <c r="I239" s="15">
        <f>WorldCoins[[#This Row],[Qty]]*WorldCoins[[#This Row],[ASW Each]]</f>
        <v>0</v>
      </c>
      <c r="J239" s="22" t="s">
        <v>682</v>
      </c>
      <c r="K239" s="20">
        <v>1</v>
      </c>
    </row>
    <row r="240" spans="1:11" x14ac:dyDescent="0.25">
      <c r="A240" s="15" t="s">
        <v>404</v>
      </c>
      <c r="B240" s="16">
        <v>1</v>
      </c>
      <c r="C240" s="15" t="s">
        <v>379</v>
      </c>
      <c r="D240" s="17">
        <v>1975</v>
      </c>
      <c r="E240" s="18">
        <v>1</v>
      </c>
      <c r="F240" s="18" t="s">
        <v>188</v>
      </c>
      <c r="G240" s="15" t="s">
        <v>217</v>
      </c>
      <c r="H240" s="15"/>
      <c r="I240" s="15">
        <f>WorldCoins[[#This Row],[Qty]]*WorldCoins[[#This Row],[ASW Each]]</f>
        <v>0</v>
      </c>
      <c r="J240" s="22" t="s">
        <v>676</v>
      </c>
      <c r="K240" s="20">
        <v>0.25</v>
      </c>
    </row>
    <row r="241" spans="1:11" x14ac:dyDescent="0.25">
      <c r="A241" s="15" t="s">
        <v>404</v>
      </c>
      <c r="B241" s="16">
        <v>2</v>
      </c>
      <c r="C241" s="15" t="s">
        <v>220</v>
      </c>
      <c r="D241" s="17">
        <v>1975</v>
      </c>
      <c r="E241" s="18">
        <v>1</v>
      </c>
      <c r="F241" s="18" t="s">
        <v>405</v>
      </c>
      <c r="G241" s="15" t="s">
        <v>217</v>
      </c>
      <c r="H241" s="15"/>
      <c r="I241" s="15">
        <f>WorldCoins[[#This Row],[Qty]]*WorldCoins[[#This Row],[ASW Each]]</f>
        <v>0</v>
      </c>
      <c r="J241" s="22" t="s">
        <v>676</v>
      </c>
      <c r="K241" s="20">
        <v>0.25</v>
      </c>
    </row>
    <row r="242" spans="1:11" x14ac:dyDescent="0.25">
      <c r="A242" s="15" t="s">
        <v>404</v>
      </c>
      <c r="B242" s="16">
        <v>3</v>
      </c>
      <c r="C242" s="15" t="s">
        <v>221</v>
      </c>
      <c r="D242" s="17">
        <v>1972</v>
      </c>
      <c r="E242" s="18">
        <v>1</v>
      </c>
      <c r="F242" s="18" t="s">
        <v>372</v>
      </c>
      <c r="G242" s="15" t="s">
        <v>217</v>
      </c>
      <c r="H242" s="15"/>
      <c r="I242" s="15">
        <f>WorldCoins[[#This Row],[Qty]]*WorldCoins[[#This Row],[ASW Each]]</f>
        <v>0</v>
      </c>
      <c r="J242" s="22" t="s">
        <v>676</v>
      </c>
      <c r="K242" s="20">
        <v>0.25</v>
      </c>
    </row>
    <row r="243" spans="1:11" x14ac:dyDescent="0.25">
      <c r="A243" s="15" t="s">
        <v>404</v>
      </c>
      <c r="B243" s="16">
        <v>4</v>
      </c>
      <c r="C243" s="15" t="s">
        <v>380</v>
      </c>
      <c r="D243" s="17">
        <v>1972</v>
      </c>
      <c r="E243" s="18">
        <v>1</v>
      </c>
      <c r="F243" s="18" t="s">
        <v>406</v>
      </c>
      <c r="G243" s="15" t="s">
        <v>217</v>
      </c>
      <c r="H243" s="15"/>
      <c r="I243" s="15">
        <f>WorldCoins[[#This Row],[Qty]]*WorldCoins[[#This Row],[ASW Each]]</f>
        <v>0</v>
      </c>
      <c r="J243" s="22" t="s">
        <v>676</v>
      </c>
      <c r="K243" s="20">
        <v>0.25</v>
      </c>
    </row>
    <row r="244" spans="1:11" x14ac:dyDescent="0.25">
      <c r="A244" s="15" t="s">
        <v>408</v>
      </c>
      <c r="B244" s="16">
        <v>2</v>
      </c>
      <c r="C244" s="15" t="s">
        <v>104</v>
      </c>
      <c r="D244" s="17">
        <v>1950</v>
      </c>
      <c r="E244" s="18">
        <v>1</v>
      </c>
      <c r="F244" s="18" t="s">
        <v>405</v>
      </c>
      <c r="G244" s="15" t="s">
        <v>198</v>
      </c>
      <c r="H244" s="15"/>
      <c r="I244" s="15">
        <f>WorldCoins[[#This Row],[Qty]]*WorldCoins[[#This Row],[ASW Each]]</f>
        <v>0</v>
      </c>
      <c r="J244" s="22" t="s">
        <v>676</v>
      </c>
      <c r="K244" s="20">
        <v>0.25</v>
      </c>
    </row>
    <row r="245" spans="1:11" x14ac:dyDescent="0.25">
      <c r="A245" s="15" t="s">
        <v>409</v>
      </c>
      <c r="B245" s="16">
        <v>3.5</v>
      </c>
      <c r="C245" s="15" t="s">
        <v>410</v>
      </c>
      <c r="D245" s="17">
        <v>1945</v>
      </c>
      <c r="E245" s="18">
        <v>1</v>
      </c>
      <c r="F245" s="18" t="s">
        <v>263</v>
      </c>
      <c r="G245" s="15" t="s">
        <v>182</v>
      </c>
      <c r="H245" s="15"/>
      <c r="I245" s="15">
        <f>WorldCoins[[#This Row],[Qty]]*WorldCoins[[#This Row],[ASW Each]]</f>
        <v>0</v>
      </c>
      <c r="J245" s="22" t="s">
        <v>676</v>
      </c>
      <c r="K245" s="20">
        <v>0.25</v>
      </c>
    </row>
    <row r="246" spans="1:11" x14ac:dyDescent="0.25">
      <c r="A246" s="15" t="s">
        <v>411</v>
      </c>
      <c r="B246" s="16">
        <v>2</v>
      </c>
      <c r="C246" s="15" t="s">
        <v>147</v>
      </c>
      <c r="D246" s="17">
        <v>1977</v>
      </c>
      <c r="E246" s="18">
        <v>1</v>
      </c>
      <c r="F246" s="18" t="s">
        <v>412</v>
      </c>
      <c r="G246" s="15" t="s">
        <v>182</v>
      </c>
      <c r="H246" s="15"/>
      <c r="I246" s="15">
        <f>WorldCoins[[#This Row],[Qty]]*WorldCoins[[#This Row],[ASW Each]]</f>
        <v>0</v>
      </c>
      <c r="J246" s="22" t="s">
        <v>676</v>
      </c>
      <c r="K246" s="20">
        <v>0.25</v>
      </c>
    </row>
    <row r="247" spans="1:11" x14ac:dyDescent="0.25">
      <c r="A247" s="15" t="s">
        <v>411</v>
      </c>
      <c r="B247" s="16">
        <v>3</v>
      </c>
      <c r="C247" s="15" t="s">
        <v>413</v>
      </c>
      <c r="D247" s="17">
        <v>1977</v>
      </c>
      <c r="E247" s="18">
        <v>1</v>
      </c>
      <c r="F247" s="18" t="s">
        <v>414</v>
      </c>
      <c r="G247" s="15" t="s">
        <v>217</v>
      </c>
      <c r="H247" s="15"/>
      <c r="I247" s="15">
        <f>WorldCoins[[#This Row],[Qty]]*WorldCoins[[#This Row],[ASW Each]]</f>
        <v>0</v>
      </c>
      <c r="J247" s="22" t="s">
        <v>676</v>
      </c>
      <c r="K247" s="20">
        <v>0.25</v>
      </c>
    </row>
    <row r="248" spans="1:11" x14ac:dyDescent="0.25">
      <c r="A248" s="15" t="s">
        <v>411</v>
      </c>
      <c r="B248" s="16">
        <v>4</v>
      </c>
      <c r="C248" s="15" t="s">
        <v>415</v>
      </c>
      <c r="D248" s="17">
        <v>1977</v>
      </c>
      <c r="E248" s="18">
        <v>1</v>
      </c>
      <c r="F248" s="18" t="s">
        <v>256</v>
      </c>
      <c r="G248" s="15" t="s">
        <v>217</v>
      </c>
      <c r="H248" s="15"/>
      <c r="I248" s="15">
        <f>WorldCoins[[#This Row],[Qty]]*WorldCoins[[#This Row],[ASW Each]]</f>
        <v>0</v>
      </c>
      <c r="J248" s="22" t="s">
        <v>676</v>
      </c>
      <c r="K248" s="20">
        <v>0.25</v>
      </c>
    </row>
    <row r="249" spans="1:11" x14ac:dyDescent="0.25">
      <c r="A249" s="15" t="s">
        <v>411</v>
      </c>
      <c r="B249" s="16">
        <v>5</v>
      </c>
      <c r="C249" s="15" t="s">
        <v>416</v>
      </c>
      <c r="D249" s="17">
        <v>1977</v>
      </c>
      <c r="E249" s="18">
        <v>1</v>
      </c>
      <c r="F249" s="18" t="s">
        <v>417</v>
      </c>
      <c r="G249" s="15" t="s">
        <v>217</v>
      </c>
      <c r="H249" s="15"/>
      <c r="I249" s="15">
        <f>WorldCoins[[#This Row],[Qty]]*WorldCoins[[#This Row],[ASW Each]]</f>
        <v>0</v>
      </c>
      <c r="J249" s="22" t="s">
        <v>676</v>
      </c>
      <c r="K249" s="20">
        <v>0.25</v>
      </c>
    </row>
    <row r="250" spans="1:11" x14ac:dyDescent="0.25">
      <c r="A250" s="15" t="s">
        <v>85</v>
      </c>
      <c r="B250" s="16">
        <v>1</v>
      </c>
      <c r="C250" s="15" t="s">
        <v>418</v>
      </c>
      <c r="D250" s="17">
        <v>1945</v>
      </c>
      <c r="E250" s="18">
        <v>1</v>
      </c>
      <c r="F250" s="18" t="s">
        <v>419</v>
      </c>
      <c r="G250" s="15" t="s">
        <v>176</v>
      </c>
      <c r="H250" s="15"/>
      <c r="I250" s="15">
        <f>WorldCoins[[#This Row],[Qty]]*WorldCoins[[#This Row],[ASW Each]]</f>
        <v>0</v>
      </c>
      <c r="J250" s="22" t="s">
        <v>676</v>
      </c>
      <c r="K250" s="20">
        <v>0.25</v>
      </c>
    </row>
    <row r="251" spans="1:11" x14ac:dyDescent="0.25">
      <c r="A251" s="15" t="s">
        <v>85</v>
      </c>
      <c r="B251" s="16">
        <v>1</v>
      </c>
      <c r="C251" s="15" t="s">
        <v>420</v>
      </c>
      <c r="D251" s="17">
        <v>1972</v>
      </c>
      <c r="E251" s="18">
        <v>1</v>
      </c>
      <c r="F251" s="18" t="s">
        <v>300</v>
      </c>
      <c r="G251" s="15" t="s">
        <v>182</v>
      </c>
      <c r="H251" s="15"/>
      <c r="I251" s="15">
        <f>WorldCoins[[#This Row],[Qty]]*WorldCoins[[#This Row],[ASW Each]]</f>
        <v>0</v>
      </c>
      <c r="J251" s="22" t="s">
        <v>676</v>
      </c>
      <c r="K251" s="20">
        <v>0.25</v>
      </c>
    </row>
    <row r="252" spans="1:11" x14ac:dyDescent="0.25">
      <c r="A252" s="15" t="s">
        <v>85</v>
      </c>
      <c r="B252" s="16">
        <v>1.1000000000000001</v>
      </c>
      <c r="C252" s="15" t="s">
        <v>422</v>
      </c>
      <c r="D252" s="17">
        <v>1974</v>
      </c>
      <c r="E252" s="18">
        <v>1</v>
      </c>
      <c r="F252" s="18" t="s">
        <v>302</v>
      </c>
      <c r="G252" s="15" t="s">
        <v>182</v>
      </c>
      <c r="H252" s="15"/>
      <c r="I252" s="15">
        <f>WorldCoins[[#This Row],[Qty]]*WorldCoins[[#This Row],[ASW Each]]</f>
        <v>0</v>
      </c>
      <c r="J252" s="22" t="s">
        <v>676</v>
      </c>
      <c r="K252" s="20">
        <v>0.25</v>
      </c>
    </row>
    <row r="253" spans="1:11" x14ac:dyDescent="0.25">
      <c r="A253" s="15" t="s">
        <v>85</v>
      </c>
      <c r="B253" s="16">
        <v>2</v>
      </c>
      <c r="C253" s="15" t="s">
        <v>423</v>
      </c>
      <c r="D253" s="17">
        <v>1973</v>
      </c>
      <c r="E253" s="18">
        <v>1</v>
      </c>
      <c r="F253" s="18" t="s">
        <v>424</v>
      </c>
      <c r="G253" s="15" t="s">
        <v>182</v>
      </c>
      <c r="H253" s="15"/>
      <c r="I253" s="15">
        <f>WorldCoins[[#This Row],[Qty]]*WorldCoins[[#This Row],[ASW Each]]</f>
        <v>0</v>
      </c>
      <c r="J253" s="22" t="s">
        <v>676</v>
      </c>
      <c r="K253" s="20">
        <v>0.25</v>
      </c>
    </row>
    <row r="254" spans="1:11" x14ac:dyDescent="0.25">
      <c r="A254" s="15" t="s">
        <v>85</v>
      </c>
      <c r="B254" s="16">
        <v>2</v>
      </c>
      <c r="C254" s="15" t="s">
        <v>423</v>
      </c>
      <c r="D254" s="17">
        <v>1976</v>
      </c>
      <c r="E254" s="18">
        <v>1</v>
      </c>
      <c r="F254" s="18" t="s">
        <v>295</v>
      </c>
      <c r="G254" s="15" t="s">
        <v>182</v>
      </c>
      <c r="H254" s="15"/>
      <c r="I254" s="15">
        <f>WorldCoins[[#This Row],[Qty]]*WorldCoins[[#This Row],[ASW Each]]</f>
        <v>0</v>
      </c>
      <c r="J254" s="22" t="s">
        <v>694</v>
      </c>
      <c r="K254" s="20">
        <v>0.25</v>
      </c>
    </row>
    <row r="255" spans="1:11" x14ac:dyDescent="0.25">
      <c r="A255" s="15" t="s">
        <v>85</v>
      </c>
      <c r="B255" s="16">
        <v>3</v>
      </c>
      <c r="C255" s="15" t="s">
        <v>426</v>
      </c>
      <c r="D255" s="17">
        <v>1971</v>
      </c>
      <c r="E255" s="18">
        <v>1</v>
      </c>
      <c r="F255" s="18" t="s">
        <v>427</v>
      </c>
      <c r="G255" s="15" t="s">
        <v>182</v>
      </c>
      <c r="H255" s="15"/>
      <c r="I255" s="15">
        <f>WorldCoins[[#This Row],[Qty]]*WorldCoins[[#This Row],[ASW Each]]</f>
        <v>0</v>
      </c>
      <c r="J255" s="22" t="s">
        <v>676</v>
      </c>
      <c r="K255" s="20">
        <v>0.25</v>
      </c>
    </row>
    <row r="256" spans="1:11" x14ac:dyDescent="0.25">
      <c r="A256" s="15" t="s">
        <v>85</v>
      </c>
      <c r="B256" s="16">
        <v>3</v>
      </c>
      <c r="C256" s="15" t="s">
        <v>421</v>
      </c>
      <c r="D256" s="17">
        <v>1974</v>
      </c>
      <c r="E256" s="18">
        <v>1</v>
      </c>
      <c r="F256" s="18" t="s">
        <v>428</v>
      </c>
      <c r="G256" s="15" t="s">
        <v>182</v>
      </c>
      <c r="H256" s="15"/>
      <c r="I256" s="15">
        <f>WorldCoins[[#This Row],[Qty]]*WorldCoins[[#This Row],[ASW Each]]</f>
        <v>0</v>
      </c>
      <c r="J256" s="22" t="s">
        <v>676</v>
      </c>
      <c r="K256" s="20">
        <v>0.25</v>
      </c>
    </row>
    <row r="257" spans="1:11" x14ac:dyDescent="0.25">
      <c r="A257" s="15" t="s">
        <v>85</v>
      </c>
      <c r="B257" s="16">
        <v>3</v>
      </c>
      <c r="C257" s="15" t="s">
        <v>421</v>
      </c>
      <c r="D257" s="17">
        <v>1976</v>
      </c>
      <c r="E257" s="18">
        <v>1</v>
      </c>
      <c r="F257" s="18" t="s">
        <v>429</v>
      </c>
      <c r="G257" s="15" t="s">
        <v>182</v>
      </c>
      <c r="H257" s="15"/>
      <c r="I257" s="15">
        <f>WorldCoins[[#This Row],[Qty]]*WorldCoins[[#This Row],[ASW Each]]</f>
        <v>0</v>
      </c>
      <c r="J257" s="22" t="s">
        <v>694</v>
      </c>
      <c r="K257" s="20">
        <v>0.25</v>
      </c>
    </row>
    <row r="258" spans="1:11" x14ac:dyDescent="0.25">
      <c r="A258" s="15" t="s">
        <v>85</v>
      </c>
      <c r="B258" s="16">
        <v>4</v>
      </c>
      <c r="C258" s="15" t="s">
        <v>431</v>
      </c>
      <c r="D258" s="17">
        <v>1933</v>
      </c>
      <c r="E258" s="18">
        <v>1</v>
      </c>
      <c r="F258" s="18" t="s">
        <v>251</v>
      </c>
      <c r="G258" s="15" t="s">
        <v>176</v>
      </c>
      <c r="H258" s="15"/>
      <c r="I258" s="15">
        <f>WorldCoins[[#This Row],[Qty]]*WorldCoins[[#This Row],[ASW Each]]</f>
        <v>0</v>
      </c>
      <c r="J258" s="22" t="s">
        <v>676</v>
      </c>
      <c r="K258" s="20">
        <v>1</v>
      </c>
    </row>
    <row r="259" spans="1:11" x14ac:dyDescent="0.25">
      <c r="A259" s="15" t="s">
        <v>85</v>
      </c>
      <c r="B259" s="16">
        <v>4</v>
      </c>
      <c r="C259" s="15" t="s">
        <v>431</v>
      </c>
      <c r="D259" s="17">
        <v>1935</v>
      </c>
      <c r="E259" s="18">
        <v>1</v>
      </c>
      <c r="F259" s="18" t="s">
        <v>432</v>
      </c>
      <c r="G259" s="15" t="s">
        <v>176</v>
      </c>
      <c r="H259" s="15"/>
      <c r="I259" s="15">
        <f>WorldCoins[[#This Row],[Qty]]*WorldCoins[[#This Row],[ASW Each]]</f>
        <v>0</v>
      </c>
      <c r="J259" s="22" t="s">
        <v>676</v>
      </c>
      <c r="K259" s="20">
        <v>1</v>
      </c>
    </row>
    <row r="260" spans="1:11" x14ac:dyDescent="0.25">
      <c r="A260" s="15" t="s">
        <v>85</v>
      </c>
      <c r="B260" s="16">
        <v>4</v>
      </c>
      <c r="C260" s="15" t="s">
        <v>86</v>
      </c>
      <c r="D260" s="17">
        <v>1947</v>
      </c>
      <c r="E260" s="18">
        <v>1</v>
      </c>
      <c r="F260" s="18" t="s">
        <v>267</v>
      </c>
      <c r="G260" s="15" t="s">
        <v>226</v>
      </c>
      <c r="H260" s="15"/>
      <c r="I260" s="15">
        <f>WorldCoins[[#This Row],[Qty]]*WorldCoins[[#This Row],[ASW Each]]</f>
        <v>0</v>
      </c>
      <c r="J260" s="22" t="s">
        <v>682</v>
      </c>
      <c r="K260" s="20">
        <v>0.25</v>
      </c>
    </row>
    <row r="261" spans="1:11" x14ac:dyDescent="0.25">
      <c r="A261" s="15" t="s">
        <v>85</v>
      </c>
      <c r="B261" s="16">
        <v>4</v>
      </c>
      <c r="C261" s="15" t="s">
        <v>425</v>
      </c>
      <c r="D261" s="17">
        <v>1969</v>
      </c>
      <c r="E261" s="18">
        <v>1</v>
      </c>
      <c r="F261" s="18" t="s">
        <v>433</v>
      </c>
      <c r="G261" s="15" t="s">
        <v>226</v>
      </c>
      <c r="H261" s="15"/>
      <c r="I261" s="15">
        <f>WorldCoins[[#This Row],[Qty]]*WorldCoins[[#This Row],[ASW Each]]</f>
        <v>0</v>
      </c>
      <c r="J261" s="22" t="s">
        <v>695</v>
      </c>
      <c r="K261" s="20">
        <v>0.25</v>
      </c>
    </row>
    <row r="262" spans="1:11" x14ac:dyDescent="0.25">
      <c r="A262" s="15" t="s">
        <v>85</v>
      </c>
      <c r="B262" s="16">
        <v>4.0999999999999996</v>
      </c>
      <c r="C262" s="15" t="s">
        <v>430</v>
      </c>
      <c r="D262" s="17">
        <v>1974</v>
      </c>
      <c r="E262" s="18">
        <v>1</v>
      </c>
      <c r="F262" s="18" t="s">
        <v>434</v>
      </c>
      <c r="G262" s="15" t="s">
        <v>187</v>
      </c>
      <c r="H262" s="15"/>
      <c r="I262" s="15">
        <f>WorldCoins[[#This Row],[Qty]]*WorldCoins[[#This Row],[ASW Each]]</f>
        <v>0</v>
      </c>
      <c r="J262" s="22" t="s">
        <v>676</v>
      </c>
      <c r="K262" s="20">
        <v>0.25</v>
      </c>
    </row>
    <row r="263" spans="1:11" x14ac:dyDescent="0.25">
      <c r="A263" s="15" t="s">
        <v>85</v>
      </c>
      <c r="B263" s="16">
        <v>5</v>
      </c>
      <c r="C263" s="15" t="s">
        <v>435</v>
      </c>
      <c r="D263" s="17">
        <v>1942</v>
      </c>
      <c r="E263" s="18">
        <v>1</v>
      </c>
      <c r="F263" s="18" t="s">
        <v>436</v>
      </c>
      <c r="G263" s="15" t="s">
        <v>198</v>
      </c>
      <c r="H263" s="15"/>
      <c r="I263" s="15">
        <f>WorldCoins[[#This Row],[Qty]]*WorldCoins[[#This Row],[ASW Each]]</f>
        <v>0</v>
      </c>
      <c r="J263" s="22" t="s">
        <v>676</v>
      </c>
      <c r="K263" s="20">
        <v>0.25</v>
      </c>
    </row>
    <row r="264" spans="1:11" x14ac:dyDescent="0.25">
      <c r="A264" s="15" t="s">
        <v>85</v>
      </c>
      <c r="B264" s="16">
        <v>5</v>
      </c>
      <c r="C264" s="15" t="s">
        <v>88</v>
      </c>
      <c r="D264" s="17">
        <v>1946</v>
      </c>
      <c r="E264" s="18">
        <v>1</v>
      </c>
      <c r="F264" s="18" t="s">
        <v>437</v>
      </c>
      <c r="G264" s="15" t="s">
        <v>226</v>
      </c>
      <c r="H264" s="15"/>
      <c r="I264" s="15">
        <f>WorldCoins[[#This Row],[Qty]]*WorldCoins[[#This Row],[ASW Each]]</f>
        <v>0</v>
      </c>
      <c r="J264" s="22" t="s">
        <v>682</v>
      </c>
      <c r="K264" s="20">
        <v>0.25</v>
      </c>
    </row>
    <row r="265" spans="1:11" x14ac:dyDescent="0.25">
      <c r="A265" s="15" t="s">
        <v>85</v>
      </c>
      <c r="B265" s="16">
        <v>5</v>
      </c>
      <c r="C265" s="15" t="s">
        <v>435</v>
      </c>
      <c r="D265" s="17">
        <v>1955</v>
      </c>
      <c r="E265" s="18">
        <v>1</v>
      </c>
      <c r="F265" s="18" t="s">
        <v>321</v>
      </c>
      <c r="G265" s="15" t="s">
        <v>187</v>
      </c>
      <c r="H265" s="15"/>
      <c r="I265" s="15">
        <f>WorldCoins[[#This Row],[Qty]]*WorldCoins[[#This Row],[ASW Each]]</f>
        <v>0</v>
      </c>
      <c r="J265" s="22" t="s">
        <v>682</v>
      </c>
      <c r="K265" s="20">
        <v>0.25</v>
      </c>
    </row>
    <row r="266" spans="1:11" x14ac:dyDescent="0.25">
      <c r="A266" s="15" t="s">
        <v>85</v>
      </c>
      <c r="B266" s="16">
        <v>5</v>
      </c>
      <c r="C266" s="15" t="s">
        <v>438</v>
      </c>
      <c r="D266" s="17">
        <v>1969</v>
      </c>
      <c r="E266" s="18">
        <v>1</v>
      </c>
      <c r="F266" s="18" t="s">
        <v>238</v>
      </c>
      <c r="G266" s="15" t="s">
        <v>226</v>
      </c>
      <c r="H266" s="15"/>
      <c r="I266" s="15">
        <f>WorldCoins[[#This Row],[Qty]]*WorldCoins[[#This Row],[ASW Each]]</f>
        <v>0</v>
      </c>
      <c r="J266" s="22" t="s">
        <v>695</v>
      </c>
      <c r="K266" s="20">
        <v>0.25</v>
      </c>
    </row>
    <row r="267" spans="1:11" x14ac:dyDescent="0.25">
      <c r="A267" s="15" t="s">
        <v>85</v>
      </c>
      <c r="B267" s="16">
        <v>5</v>
      </c>
      <c r="C267" s="15" t="s">
        <v>438</v>
      </c>
      <c r="D267" s="17">
        <v>1975</v>
      </c>
      <c r="E267" s="18">
        <v>1</v>
      </c>
      <c r="F267" s="18" t="s">
        <v>439</v>
      </c>
      <c r="G267" s="15" t="s">
        <v>226</v>
      </c>
      <c r="H267" s="15"/>
      <c r="I267" s="15">
        <f>WorldCoins[[#This Row],[Qty]]*WorldCoins[[#This Row],[ASW Each]]</f>
        <v>0</v>
      </c>
      <c r="J267" s="22" t="s">
        <v>676</v>
      </c>
      <c r="K267" s="20">
        <v>0.25</v>
      </c>
    </row>
    <row r="268" spans="1:11" x14ac:dyDescent="0.25">
      <c r="A268" s="15" t="s">
        <v>85</v>
      </c>
      <c r="B268" s="16">
        <v>6</v>
      </c>
      <c r="C268" s="15" t="s">
        <v>440</v>
      </c>
      <c r="D268" s="17">
        <v>1943</v>
      </c>
      <c r="E268" s="18">
        <v>1</v>
      </c>
      <c r="F268" s="18" t="s">
        <v>441</v>
      </c>
      <c r="G268" s="15" t="s">
        <v>198</v>
      </c>
      <c r="H268" s="15"/>
      <c r="I268" s="15">
        <f>WorldCoins[[#This Row],[Qty]]*WorldCoins[[#This Row],[ASW Each]]</f>
        <v>0</v>
      </c>
      <c r="J268" s="22" t="s">
        <v>676</v>
      </c>
      <c r="K268" s="20">
        <v>0.25</v>
      </c>
    </row>
    <row r="269" spans="1:11" x14ac:dyDescent="0.25">
      <c r="A269" s="15" t="s">
        <v>85</v>
      </c>
      <c r="B269" s="16">
        <v>6</v>
      </c>
      <c r="C269" s="15" t="s">
        <v>442</v>
      </c>
      <c r="D269" s="17">
        <v>1947</v>
      </c>
      <c r="E269" s="18">
        <v>1</v>
      </c>
      <c r="F269" s="18" t="s">
        <v>443</v>
      </c>
      <c r="G269" s="15" t="s">
        <v>226</v>
      </c>
      <c r="H269" s="15"/>
      <c r="I269" s="15">
        <f>WorldCoins[[#This Row],[Qty]]*WorldCoins[[#This Row],[ASW Each]]</f>
        <v>0</v>
      </c>
      <c r="J269" s="22" t="s">
        <v>682</v>
      </c>
      <c r="K269" s="20">
        <v>0.25</v>
      </c>
    </row>
    <row r="270" spans="1:11" x14ac:dyDescent="0.25">
      <c r="A270" s="15" t="s">
        <v>85</v>
      </c>
      <c r="B270" s="16">
        <v>6</v>
      </c>
      <c r="C270" s="15" t="s">
        <v>440</v>
      </c>
      <c r="D270" s="17">
        <v>1954</v>
      </c>
      <c r="E270" s="18">
        <v>1</v>
      </c>
      <c r="F270" s="18" t="s">
        <v>323</v>
      </c>
      <c r="G270" s="15" t="s">
        <v>187</v>
      </c>
      <c r="H270" s="15"/>
      <c r="I270" s="15">
        <f>WorldCoins[[#This Row],[Qty]]*WorldCoins[[#This Row],[ASW Each]]</f>
        <v>0</v>
      </c>
      <c r="J270" s="22" t="s">
        <v>682</v>
      </c>
      <c r="K270" s="20">
        <v>0.25</v>
      </c>
    </row>
    <row r="271" spans="1:11" x14ac:dyDescent="0.25">
      <c r="A271" s="15" t="s">
        <v>85</v>
      </c>
      <c r="B271" s="16">
        <v>7</v>
      </c>
      <c r="C271" s="15" t="s">
        <v>444</v>
      </c>
      <c r="D271" s="17">
        <v>1940</v>
      </c>
      <c r="E271" s="18">
        <v>1</v>
      </c>
      <c r="F271" s="18" t="s">
        <v>445</v>
      </c>
      <c r="G271" s="15" t="s">
        <v>187</v>
      </c>
      <c r="H271" s="15"/>
      <c r="I271" s="15">
        <f>WorldCoins[[#This Row],[Qty]]*WorldCoins[[#This Row],[ASW Each]]</f>
        <v>0</v>
      </c>
      <c r="J271" s="22" t="s">
        <v>676</v>
      </c>
      <c r="K271" s="20">
        <v>1</v>
      </c>
    </row>
    <row r="272" spans="1:11" x14ac:dyDescent="0.25">
      <c r="A272" s="15" t="s">
        <v>85</v>
      </c>
      <c r="B272" s="16">
        <v>7</v>
      </c>
      <c r="C272" s="15" t="s">
        <v>444</v>
      </c>
      <c r="D272" s="17">
        <v>1942</v>
      </c>
      <c r="E272" s="18">
        <v>1</v>
      </c>
      <c r="F272" s="18" t="s">
        <v>446</v>
      </c>
      <c r="G272" s="15" t="s">
        <v>198</v>
      </c>
      <c r="H272" s="15"/>
      <c r="I272" s="15">
        <f>WorldCoins[[#This Row],[Qty]]*WorldCoins[[#This Row],[ASW Each]]</f>
        <v>0</v>
      </c>
      <c r="J272" s="22" t="s">
        <v>676</v>
      </c>
      <c r="K272" s="20">
        <v>0.25</v>
      </c>
    </row>
    <row r="273" spans="1:11" x14ac:dyDescent="0.25">
      <c r="A273" s="15" t="s">
        <v>85</v>
      </c>
      <c r="B273" s="16">
        <v>7</v>
      </c>
      <c r="C273" s="15" t="s">
        <v>444</v>
      </c>
      <c r="D273" s="17">
        <v>1954</v>
      </c>
      <c r="E273" s="18">
        <v>1</v>
      </c>
      <c r="F273" s="18" t="s">
        <v>325</v>
      </c>
      <c r="G273" s="15" t="s">
        <v>187</v>
      </c>
      <c r="H273" s="15"/>
      <c r="I273" s="15">
        <f>WorldCoins[[#This Row],[Qty]]*WorldCoins[[#This Row],[ASW Each]]</f>
        <v>0</v>
      </c>
      <c r="J273" s="22" t="s">
        <v>682</v>
      </c>
      <c r="K273" s="20">
        <v>0.25</v>
      </c>
    </row>
    <row r="274" spans="1:11" x14ac:dyDescent="0.25">
      <c r="A274" s="15" t="s">
        <v>447</v>
      </c>
      <c r="B274" s="16">
        <v>1</v>
      </c>
      <c r="C274" s="15" t="s">
        <v>448</v>
      </c>
      <c r="D274" s="17">
        <v>1943</v>
      </c>
      <c r="E274" s="18">
        <v>1</v>
      </c>
      <c r="F274" s="18" t="s">
        <v>267</v>
      </c>
      <c r="G274" s="15" t="s">
        <v>176</v>
      </c>
      <c r="H274" s="15"/>
      <c r="I274" s="15">
        <f>WorldCoins[[#This Row],[Qty]]*WorldCoins[[#This Row],[ASW Each]]</f>
        <v>0</v>
      </c>
      <c r="J274" s="22" t="s">
        <v>696</v>
      </c>
      <c r="K274" s="20">
        <v>0.25</v>
      </c>
    </row>
    <row r="275" spans="1:11" x14ac:dyDescent="0.25">
      <c r="A275" s="15" t="s">
        <v>449</v>
      </c>
      <c r="B275" s="16">
        <v>0.5</v>
      </c>
      <c r="C275" s="15" t="s">
        <v>450</v>
      </c>
      <c r="D275" s="17">
        <v>1942</v>
      </c>
      <c r="E275" s="18">
        <v>1</v>
      </c>
      <c r="F275" s="18" t="s">
        <v>451</v>
      </c>
      <c r="G275" s="15" t="s">
        <v>176</v>
      </c>
      <c r="H275" s="15"/>
      <c r="I275" s="15">
        <f>WorldCoins[[#This Row],[Qty]]*WorldCoins[[#This Row],[ASW Each]]</f>
        <v>0</v>
      </c>
      <c r="J275" s="22" t="s">
        <v>677</v>
      </c>
      <c r="K275" s="20">
        <v>0.25</v>
      </c>
    </row>
    <row r="276" spans="1:11" x14ac:dyDescent="0.25">
      <c r="A276" s="15" t="s">
        <v>449</v>
      </c>
      <c r="B276" s="16">
        <v>0.5</v>
      </c>
      <c r="C276" s="15" t="s">
        <v>450</v>
      </c>
      <c r="D276" s="17">
        <v>1942</v>
      </c>
      <c r="E276" s="18">
        <v>1</v>
      </c>
      <c r="F276" s="18" t="s">
        <v>255</v>
      </c>
      <c r="G276" s="15" t="s">
        <v>176</v>
      </c>
      <c r="H276" s="15"/>
      <c r="I276" s="15">
        <f>WorldCoins[[#This Row],[Qty]]*WorldCoins[[#This Row],[ASW Each]]</f>
        <v>0</v>
      </c>
      <c r="J276" s="22" t="s">
        <v>677</v>
      </c>
      <c r="K276" s="20">
        <v>0.25</v>
      </c>
    </row>
    <row r="277" spans="1:11" x14ac:dyDescent="0.25">
      <c r="A277" s="15" t="s">
        <v>452</v>
      </c>
      <c r="B277" s="16">
        <v>4</v>
      </c>
      <c r="C277" s="15" t="s">
        <v>431</v>
      </c>
      <c r="D277" s="17">
        <v>1936</v>
      </c>
      <c r="E277" s="18">
        <v>1</v>
      </c>
      <c r="F277" s="18" t="s">
        <v>453</v>
      </c>
      <c r="G277" s="15" t="s">
        <v>176</v>
      </c>
      <c r="H277" s="15"/>
      <c r="I277" s="15">
        <f>WorldCoins[[#This Row],[Qty]]*WorldCoins[[#This Row],[ASW Each]]</f>
        <v>0</v>
      </c>
      <c r="J277" s="22" t="s">
        <v>682</v>
      </c>
      <c r="K277" s="20">
        <v>1</v>
      </c>
    </row>
    <row r="278" spans="1:11" x14ac:dyDescent="0.25">
      <c r="A278" s="15" t="s">
        <v>454</v>
      </c>
      <c r="B278" s="16">
        <v>6</v>
      </c>
      <c r="C278" s="15" t="s">
        <v>440</v>
      </c>
      <c r="D278" s="17">
        <v>1943</v>
      </c>
      <c r="E278" s="18">
        <v>1</v>
      </c>
      <c r="F278" s="18" t="s">
        <v>272</v>
      </c>
      <c r="G278" s="15" t="s">
        <v>292</v>
      </c>
      <c r="H278" s="15"/>
      <c r="I278" s="15">
        <f>WorldCoins[[#This Row],[Qty]]*WorldCoins[[#This Row],[ASW Each]]</f>
        <v>0</v>
      </c>
      <c r="J278" s="22" t="s">
        <v>682</v>
      </c>
      <c r="K278" s="20">
        <v>0.25</v>
      </c>
    </row>
    <row r="279" spans="1:11" x14ac:dyDescent="0.25">
      <c r="A279" s="15" t="s">
        <v>106</v>
      </c>
      <c r="B279" s="16">
        <v>1</v>
      </c>
      <c r="C279" s="15" t="s">
        <v>275</v>
      </c>
      <c r="D279" s="17">
        <v>1954</v>
      </c>
      <c r="E279" s="18">
        <v>1</v>
      </c>
      <c r="F279" s="18" t="s">
        <v>218</v>
      </c>
      <c r="G279" s="15" t="s">
        <v>182</v>
      </c>
      <c r="H279" s="15"/>
      <c r="I279" s="15">
        <f>WorldCoins[[#This Row],[Qty]]*WorldCoins[[#This Row],[ASW Each]]</f>
        <v>0</v>
      </c>
      <c r="J279" s="22" t="s">
        <v>676</v>
      </c>
      <c r="K279" s="20">
        <v>0.25</v>
      </c>
    </row>
    <row r="280" spans="1:11" x14ac:dyDescent="0.25">
      <c r="A280" s="15" t="s">
        <v>106</v>
      </c>
      <c r="B280" s="16">
        <v>2</v>
      </c>
      <c r="C280" s="15" t="s">
        <v>276</v>
      </c>
      <c r="D280" s="17">
        <v>1951</v>
      </c>
      <c r="E280" s="18">
        <v>1</v>
      </c>
      <c r="F280" s="18" t="s">
        <v>219</v>
      </c>
      <c r="G280" s="15" t="s">
        <v>182</v>
      </c>
      <c r="H280" s="15"/>
      <c r="I280" s="15">
        <f>WorldCoins[[#This Row],[Qty]]*WorldCoins[[#This Row],[ASW Each]]</f>
        <v>0</v>
      </c>
      <c r="J280" s="22" t="s">
        <v>676</v>
      </c>
      <c r="K280" s="20">
        <v>0.25</v>
      </c>
    </row>
    <row r="281" spans="1:11" x14ac:dyDescent="0.25">
      <c r="A281" s="15" t="s">
        <v>106</v>
      </c>
      <c r="B281" s="16">
        <v>3</v>
      </c>
      <c r="C281" s="15" t="s">
        <v>455</v>
      </c>
      <c r="D281" s="17">
        <v>1955</v>
      </c>
      <c r="E281" s="18">
        <v>1</v>
      </c>
      <c r="F281" s="18" t="s">
        <v>225</v>
      </c>
      <c r="G281" s="15" t="s">
        <v>182</v>
      </c>
      <c r="H281" s="15"/>
      <c r="I281" s="15">
        <f>WorldCoins[[#This Row],[Qty]]*WorldCoins[[#This Row],[ASW Each]]</f>
        <v>0</v>
      </c>
      <c r="J281" s="22" t="s">
        <v>697</v>
      </c>
      <c r="K281" s="20">
        <v>0.25</v>
      </c>
    </row>
    <row r="282" spans="1:11" x14ac:dyDescent="0.25">
      <c r="A282" s="15" t="s">
        <v>106</v>
      </c>
      <c r="B282" s="16">
        <v>4</v>
      </c>
      <c r="C282" s="15" t="s">
        <v>280</v>
      </c>
      <c r="D282" s="17">
        <v>1955</v>
      </c>
      <c r="E282" s="18">
        <v>1</v>
      </c>
      <c r="F282" s="18" t="s">
        <v>456</v>
      </c>
      <c r="G282" s="15" t="s">
        <v>217</v>
      </c>
      <c r="H282" s="15"/>
      <c r="I282" s="15">
        <f>WorldCoins[[#This Row],[Qty]]*WorldCoins[[#This Row],[ASW Each]]</f>
        <v>0</v>
      </c>
      <c r="J282" s="22" t="s">
        <v>676</v>
      </c>
      <c r="K282" s="20">
        <v>0.25</v>
      </c>
    </row>
    <row r="283" spans="1:11" x14ac:dyDescent="0.25">
      <c r="A283" s="15" t="s">
        <v>106</v>
      </c>
      <c r="B283" s="16">
        <v>5</v>
      </c>
      <c r="C283" s="15" t="s">
        <v>457</v>
      </c>
      <c r="D283" s="17">
        <v>1970</v>
      </c>
      <c r="E283" s="18">
        <v>1</v>
      </c>
      <c r="F283" s="18" t="s">
        <v>458</v>
      </c>
      <c r="G283" s="15" t="s">
        <v>182</v>
      </c>
      <c r="H283" s="15"/>
      <c r="I283" s="15">
        <f>WorldCoins[[#This Row],[Qty]]*WorldCoins[[#This Row],[ASW Each]]</f>
        <v>0</v>
      </c>
      <c r="J283" s="22" t="s">
        <v>676</v>
      </c>
      <c r="K283" s="20">
        <v>0.25</v>
      </c>
    </row>
    <row r="284" spans="1:11" x14ac:dyDescent="0.25">
      <c r="A284" s="15" t="s">
        <v>106</v>
      </c>
      <c r="B284" s="16">
        <v>6</v>
      </c>
      <c r="C284" s="15" t="s">
        <v>459</v>
      </c>
      <c r="D284" s="17">
        <v>1970</v>
      </c>
      <c r="E284" s="18">
        <v>1</v>
      </c>
      <c r="F284" s="18" t="s">
        <v>228</v>
      </c>
      <c r="G284" s="15" t="s">
        <v>182</v>
      </c>
      <c r="H284" s="15"/>
      <c r="I284" s="15">
        <f>WorldCoins[[#This Row],[Qty]]*WorldCoins[[#This Row],[ASW Each]]</f>
        <v>0</v>
      </c>
      <c r="J284" s="22" t="s">
        <v>676</v>
      </c>
      <c r="K284" s="20">
        <v>0.25</v>
      </c>
    </row>
    <row r="285" spans="1:11" x14ac:dyDescent="0.25">
      <c r="A285" s="15" t="s">
        <v>106</v>
      </c>
      <c r="B285" s="16">
        <v>8</v>
      </c>
      <c r="C285" s="15" t="s">
        <v>460</v>
      </c>
      <c r="D285" s="17">
        <v>1971</v>
      </c>
      <c r="E285" s="18">
        <v>1</v>
      </c>
      <c r="F285" s="18" t="s">
        <v>255</v>
      </c>
      <c r="G285" s="15" t="s">
        <v>187</v>
      </c>
      <c r="H285" s="15"/>
      <c r="I285" s="15">
        <f>WorldCoins[[#This Row],[Qty]]*WorldCoins[[#This Row],[ASW Each]]</f>
        <v>0</v>
      </c>
      <c r="J285" s="22" t="s">
        <v>676</v>
      </c>
      <c r="K285" s="20">
        <v>0.25</v>
      </c>
    </row>
    <row r="286" spans="1:11" x14ac:dyDescent="0.25">
      <c r="A286" s="15" t="s">
        <v>106</v>
      </c>
      <c r="B286" s="16">
        <v>9</v>
      </c>
      <c r="C286" s="15" t="s">
        <v>461</v>
      </c>
      <c r="D286" s="17">
        <v>1971</v>
      </c>
      <c r="E286" s="18">
        <v>1</v>
      </c>
      <c r="F286" s="18" t="s">
        <v>272</v>
      </c>
      <c r="G286" s="15" t="s">
        <v>187</v>
      </c>
      <c r="H286" s="15"/>
      <c r="I286" s="15">
        <f>WorldCoins[[#This Row],[Qty]]*WorldCoins[[#This Row],[ASW Each]]</f>
        <v>0</v>
      </c>
      <c r="J286" s="22" t="s">
        <v>676</v>
      </c>
      <c r="K286" s="20">
        <v>0.25</v>
      </c>
    </row>
    <row r="287" spans="1:11" x14ac:dyDescent="0.25">
      <c r="A287" s="15" t="s">
        <v>90</v>
      </c>
      <c r="B287" s="16">
        <v>2</v>
      </c>
      <c r="C287" s="15" t="s">
        <v>91</v>
      </c>
      <c r="D287" s="17">
        <v>1972</v>
      </c>
      <c r="E287" s="18">
        <v>1</v>
      </c>
      <c r="F287" s="18" t="s">
        <v>462</v>
      </c>
      <c r="G287" s="15" t="s">
        <v>217</v>
      </c>
      <c r="H287" s="15"/>
      <c r="I287" s="15">
        <f>WorldCoins[[#This Row],[Qty]]*WorldCoins[[#This Row],[ASW Each]]</f>
        <v>0</v>
      </c>
      <c r="J287" s="22" t="s">
        <v>682</v>
      </c>
      <c r="K287" s="20">
        <v>0.25</v>
      </c>
    </row>
    <row r="288" spans="1:11" x14ac:dyDescent="0.25">
      <c r="A288" s="15" t="s">
        <v>469</v>
      </c>
      <c r="B288" s="16">
        <v>0.5</v>
      </c>
      <c r="C288" s="15" t="s">
        <v>466</v>
      </c>
      <c r="D288" s="17">
        <v>1976</v>
      </c>
      <c r="E288" s="18">
        <v>1</v>
      </c>
      <c r="F288" s="18" t="s">
        <v>193</v>
      </c>
      <c r="G288" s="15" t="s">
        <v>176</v>
      </c>
      <c r="H288" s="15"/>
      <c r="I288" s="15">
        <f>WorldCoins[[#This Row],[Qty]]*WorldCoins[[#This Row],[ASW Each]]</f>
        <v>0</v>
      </c>
      <c r="J288" s="22" t="s">
        <v>676</v>
      </c>
      <c r="K288" s="20">
        <v>0.25</v>
      </c>
    </row>
    <row r="289" spans="1:11" x14ac:dyDescent="0.25">
      <c r="A289" s="15" t="s">
        <v>469</v>
      </c>
      <c r="B289" s="16">
        <v>1</v>
      </c>
      <c r="C289" s="15" t="s">
        <v>191</v>
      </c>
      <c r="D289" s="17">
        <v>1976</v>
      </c>
      <c r="E289" s="18">
        <v>1</v>
      </c>
      <c r="F289" s="18" t="s">
        <v>255</v>
      </c>
      <c r="G289" s="15" t="s">
        <v>176</v>
      </c>
      <c r="H289" s="15"/>
      <c r="I289" s="15">
        <f>WorldCoins[[#This Row],[Qty]]*WorldCoins[[#This Row],[ASW Each]]</f>
        <v>0</v>
      </c>
      <c r="J289" s="22" t="s">
        <v>676</v>
      </c>
      <c r="K289" s="20">
        <v>0.25</v>
      </c>
    </row>
    <row r="290" spans="1:11" x14ac:dyDescent="0.25">
      <c r="A290" s="15" t="s">
        <v>469</v>
      </c>
      <c r="B290" s="16">
        <v>1.5</v>
      </c>
      <c r="C290" s="15" t="s">
        <v>467</v>
      </c>
      <c r="D290" s="17">
        <v>1977</v>
      </c>
      <c r="E290" s="18">
        <v>1</v>
      </c>
      <c r="F290" s="18" t="s">
        <v>272</v>
      </c>
      <c r="G290" s="15" t="s">
        <v>176</v>
      </c>
      <c r="H290" s="15"/>
      <c r="I290" s="15">
        <f>WorldCoins[[#This Row],[Qty]]*WorldCoins[[#This Row],[ASW Each]]</f>
        <v>0</v>
      </c>
      <c r="J290" s="22" t="s">
        <v>682</v>
      </c>
      <c r="K290" s="20">
        <v>0.25</v>
      </c>
    </row>
    <row r="291" spans="1:11" x14ac:dyDescent="0.25">
      <c r="A291" s="15" t="s">
        <v>469</v>
      </c>
      <c r="B291" s="16">
        <v>2</v>
      </c>
      <c r="C291" s="15" t="s">
        <v>468</v>
      </c>
      <c r="D291" s="17">
        <v>1976</v>
      </c>
      <c r="E291" s="18">
        <v>1</v>
      </c>
      <c r="F291" s="18" t="s">
        <v>414</v>
      </c>
      <c r="G291" s="15" t="s">
        <v>187</v>
      </c>
      <c r="H291" s="15"/>
      <c r="I291" s="15">
        <f>WorldCoins[[#This Row],[Qty]]*WorldCoins[[#This Row],[ASW Each]]</f>
        <v>0</v>
      </c>
      <c r="J291" s="22" t="s">
        <v>676</v>
      </c>
      <c r="K291" s="20">
        <v>0.25</v>
      </c>
    </row>
    <row r="292" spans="1:11" x14ac:dyDescent="0.25">
      <c r="A292" s="15" t="s">
        <v>469</v>
      </c>
      <c r="B292" s="16">
        <v>2</v>
      </c>
      <c r="C292" s="15" t="s">
        <v>468</v>
      </c>
      <c r="D292" s="17">
        <v>1977</v>
      </c>
      <c r="E292" s="18">
        <v>1</v>
      </c>
      <c r="F292" s="18" t="s">
        <v>414</v>
      </c>
      <c r="G292" s="15" t="s">
        <v>187</v>
      </c>
      <c r="H292" s="15"/>
      <c r="I292" s="15">
        <f>WorldCoins[[#This Row],[Qty]]*WorldCoins[[#This Row],[ASW Each]]</f>
        <v>0</v>
      </c>
      <c r="J292" s="22" t="s">
        <v>682</v>
      </c>
      <c r="K292" s="20">
        <v>0.25</v>
      </c>
    </row>
    <row r="293" spans="1:11" x14ac:dyDescent="0.25">
      <c r="A293" s="15" t="s">
        <v>469</v>
      </c>
      <c r="B293" s="16">
        <v>3</v>
      </c>
      <c r="C293" s="15" t="s">
        <v>470</v>
      </c>
      <c r="D293" s="17">
        <v>1976</v>
      </c>
      <c r="E293" s="18">
        <v>1</v>
      </c>
      <c r="F293" s="18" t="s">
        <v>471</v>
      </c>
      <c r="G293" s="15" t="s">
        <v>187</v>
      </c>
      <c r="H293" s="15"/>
      <c r="I293" s="15">
        <f>WorldCoins[[#This Row],[Qty]]*WorldCoins[[#This Row],[ASW Each]]</f>
        <v>0</v>
      </c>
      <c r="J293" s="22" t="s">
        <v>676</v>
      </c>
      <c r="K293" s="20">
        <v>0.25</v>
      </c>
    </row>
    <row r="294" spans="1:11" x14ac:dyDescent="0.25">
      <c r="A294" s="15" t="s">
        <v>472</v>
      </c>
      <c r="B294" s="16">
        <v>3.5</v>
      </c>
      <c r="C294" s="15" t="s">
        <v>473</v>
      </c>
      <c r="D294" s="17">
        <v>1954</v>
      </c>
      <c r="E294" s="18">
        <v>1</v>
      </c>
      <c r="F294" s="18" t="s">
        <v>342</v>
      </c>
      <c r="G294" s="15" t="s">
        <v>179</v>
      </c>
      <c r="H294" s="15"/>
      <c r="I294" s="15">
        <f>WorldCoins[[#This Row],[Qty]]*WorldCoins[[#This Row],[ASW Each]]</f>
        <v>0</v>
      </c>
      <c r="J294" s="22" t="s">
        <v>678</v>
      </c>
      <c r="K294" s="20">
        <v>0.25</v>
      </c>
    </row>
    <row r="295" spans="1:11" x14ac:dyDescent="0.25">
      <c r="A295" s="15" t="s">
        <v>472</v>
      </c>
      <c r="B295" s="16">
        <v>5.5</v>
      </c>
      <c r="C295" s="15" t="s">
        <v>474</v>
      </c>
      <c r="D295" s="17">
        <v>1978</v>
      </c>
      <c r="E295" s="18">
        <v>1</v>
      </c>
      <c r="F295" s="18" t="s">
        <v>475</v>
      </c>
      <c r="G295" s="15" t="s">
        <v>187</v>
      </c>
      <c r="H295" s="15"/>
      <c r="I295" s="15">
        <f>WorldCoins[[#This Row],[Qty]]*WorldCoins[[#This Row],[ASW Each]]</f>
        <v>0</v>
      </c>
      <c r="J295" s="22" t="s">
        <v>682</v>
      </c>
      <c r="K295" s="20">
        <v>0.25</v>
      </c>
    </row>
    <row r="296" spans="1:11" x14ac:dyDescent="0.25">
      <c r="A296" s="15" t="s">
        <v>94</v>
      </c>
      <c r="B296" s="16">
        <v>3</v>
      </c>
      <c r="C296" s="15" t="s">
        <v>195</v>
      </c>
      <c r="D296" s="17">
        <v>1941</v>
      </c>
      <c r="E296" s="18">
        <v>1</v>
      </c>
      <c r="F296" s="18" t="s">
        <v>247</v>
      </c>
      <c r="G296" s="15" t="s">
        <v>231</v>
      </c>
      <c r="H296" s="15"/>
      <c r="I296" s="15">
        <f>WorldCoins[[#This Row],[Qty]]*WorldCoins[[#This Row],[ASW Each]]</f>
        <v>0</v>
      </c>
      <c r="J296" s="22" t="s">
        <v>682</v>
      </c>
      <c r="K296" s="20">
        <v>0.25</v>
      </c>
    </row>
    <row r="297" spans="1:11" x14ac:dyDescent="0.25">
      <c r="A297" s="15" t="s">
        <v>94</v>
      </c>
      <c r="B297" s="16">
        <v>6</v>
      </c>
      <c r="C297" s="15" t="s">
        <v>476</v>
      </c>
      <c r="D297" s="17">
        <v>1955</v>
      </c>
      <c r="E297" s="18">
        <v>1</v>
      </c>
      <c r="F297" s="18" t="s">
        <v>477</v>
      </c>
      <c r="G297" s="15" t="s">
        <v>182</v>
      </c>
      <c r="H297" s="15"/>
      <c r="I297" s="15">
        <f>WorldCoins[[#This Row],[Qty]]*WorldCoins[[#This Row],[ASW Each]]</f>
        <v>0</v>
      </c>
      <c r="J297" s="22" t="s">
        <v>676</v>
      </c>
      <c r="K297" s="20">
        <v>0.25</v>
      </c>
    </row>
    <row r="298" spans="1:11" x14ac:dyDescent="0.25">
      <c r="A298" s="15" t="s">
        <v>478</v>
      </c>
      <c r="B298" s="16">
        <v>0.5</v>
      </c>
      <c r="C298" s="15" t="s">
        <v>466</v>
      </c>
      <c r="D298" s="17">
        <v>1940</v>
      </c>
      <c r="E298" s="18">
        <v>1</v>
      </c>
      <c r="F298" s="18" t="s">
        <v>272</v>
      </c>
      <c r="G298" s="15" t="s">
        <v>479</v>
      </c>
      <c r="H298" s="15"/>
      <c r="I298" s="15">
        <f>WorldCoins[[#This Row],[Qty]]*WorldCoins[[#This Row],[ASW Each]]</f>
        <v>0</v>
      </c>
      <c r="J298" s="22" t="s">
        <v>698</v>
      </c>
      <c r="K298" s="20">
        <v>1</v>
      </c>
    </row>
    <row r="299" spans="1:11" x14ac:dyDescent="0.25">
      <c r="A299" s="15" t="s">
        <v>478</v>
      </c>
      <c r="B299" s="16">
        <v>0.5</v>
      </c>
      <c r="C299" s="15" t="s">
        <v>466</v>
      </c>
      <c r="D299" s="17">
        <v>1961</v>
      </c>
      <c r="E299" s="18">
        <v>1</v>
      </c>
      <c r="F299" s="18" t="s">
        <v>186</v>
      </c>
      <c r="G299" s="15" t="s">
        <v>198</v>
      </c>
      <c r="H299" s="15"/>
      <c r="I299" s="15">
        <f>WorldCoins[[#This Row],[Qty]]*WorldCoins[[#This Row],[ASW Each]]</f>
        <v>0</v>
      </c>
      <c r="J299" s="22" t="s">
        <v>683</v>
      </c>
      <c r="K299" s="20">
        <v>0.25</v>
      </c>
    </row>
    <row r="300" spans="1:11" x14ac:dyDescent="0.25">
      <c r="A300" s="15" t="s">
        <v>478</v>
      </c>
      <c r="B300" s="16">
        <v>0.5</v>
      </c>
      <c r="C300" s="15" t="s">
        <v>466</v>
      </c>
      <c r="D300" s="17">
        <v>1962</v>
      </c>
      <c r="E300" s="18">
        <v>1</v>
      </c>
      <c r="F300" s="18" t="s">
        <v>186</v>
      </c>
      <c r="G300" s="15" t="s">
        <v>198</v>
      </c>
      <c r="H300" s="15"/>
      <c r="I300" s="15">
        <f>WorldCoins[[#This Row],[Qty]]*WorldCoins[[#This Row],[ASW Each]]</f>
        <v>0</v>
      </c>
      <c r="J300" s="22" t="s">
        <v>683</v>
      </c>
      <c r="K300" s="20">
        <v>0.25</v>
      </c>
    </row>
    <row r="301" spans="1:11" x14ac:dyDescent="0.25">
      <c r="A301" s="15" t="s">
        <v>478</v>
      </c>
      <c r="B301" s="16">
        <v>0.5</v>
      </c>
      <c r="C301" s="15" t="s">
        <v>466</v>
      </c>
      <c r="D301" s="17">
        <v>1963</v>
      </c>
      <c r="E301" s="18">
        <v>1</v>
      </c>
      <c r="F301" s="18" t="s">
        <v>186</v>
      </c>
      <c r="G301" s="15" t="s">
        <v>198</v>
      </c>
      <c r="H301" s="15"/>
      <c r="I301" s="15">
        <f>WorldCoins[[#This Row],[Qty]]*WorldCoins[[#This Row],[ASW Each]]</f>
        <v>0</v>
      </c>
      <c r="J301" s="22" t="s">
        <v>683</v>
      </c>
      <c r="K301" s="20">
        <v>0.25</v>
      </c>
    </row>
    <row r="302" spans="1:11" x14ac:dyDescent="0.25">
      <c r="A302" s="15" t="s">
        <v>478</v>
      </c>
      <c r="B302" s="16">
        <v>1</v>
      </c>
      <c r="C302" s="15" t="s">
        <v>191</v>
      </c>
      <c r="D302" s="17">
        <v>1937</v>
      </c>
      <c r="E302" s="18">
        <v>1</v>
      </c>
      <c r="F302" s="18" t="s">
        <v>193</v>
      </c>
      <c r="G302" s="15" t="s">
        <v>200</v>
      </c>
      <c r="H302" s="15"/>
      <c r="I302" s="15">
        <f>WorldCoins[[#This Row],[Qty]]*WorldCoins[[#This Row],[ASW Each]]</f>
        <v>0</v>
      </c>
      <c r="J302" s="22" t="s">
        <v>682</v>
      </c>
      <c r="K302" s="20">
        <v>1</v>
      </c>
    </row>
    <row r="303" spans="1:11" x14ac:dyDescent="0.25">
      <c r="A303" s="15" t="s">
        <v>480</v>
      </c>
      <c r="B303" s="16">
        <v>1</v>
      </c>
      <c r="C303" s="15" t="s">
        <v>482</v>
      </c>
      <c r="D303" s="17">
        <v>1957</v>
      </c>
      <c r="E303" s="18">
        <v>1</v>
      </c>
      <c r="F303" s="18" t="s">
        <v>417</v>
      </c>
      <c r="G303" s="15" t="s">
        <v>176</v>
      </c>
      <c r="H303" s="15"/>
      <c r="I303" s="15">
        <f>WorldCoins[[#This Row],[Qty]]*WorldCoins[[#This Row],[ASW Each]]</f>
        <v>0</v>
      </c>
      <c r="J303" s="22" t="s">
        <v>676</v>
      </c>
      <c r="K303" s="20">
        <v>0.25</v>
      </c>
    </row>
    <row r="304" spans="1:11" x14ac:dyDescent="0.25">
      <c r="A304" s="15" t="s">
        <v>480</v>
      </c>
      <c r="B304" s="16">
        <v>1</v>
      </c>
      <c r="C304" s="15" t="s">
        <v>481</v>
      </c>
      <c r="D304" s="17">
        <v>1957</v>
      </c>
      <c r="E304" s="18">
        <v>1</v>
      </c>
      <c r="F304" s="18" t="s">
        <v>186</v>
      </c>
      <c r="G304" s="15" t="s">
        <v>200</v>
      </c>
      <c r="H304" s="15"/>
      <c r="I304" s="15">
        <f>WorldCoins[[#This Row],[Qty]]*WorldCoins[[#This Row],[ASW Each]]</f>
        <v>0</v>
      </c>
      <c r="J304" s="22" t="s">
        <v>676</v>
      </c>
      <c r="K304" s="20">
        <v>0.25</v>
      </c>
    </row>
    <row r="305" spans="1:11" x14ac:dyDescent="0.25">
      <c r="A305" s="15" t="s">
        <v>480</v>
      </c>
      <c r="B305" s="16">
        <v>2</v>
      </c>
      <c r="C305" s="15" t="s">
        <v>483</v>
      </c>
      <c r="D305" s="17">
        <v>1977</v>
      </c>
      <c r="E305" s="18">
        <v>1</v>
      </c>
      <c r="F305" s="18" t="s">
        <v>269</v>
      </c>
      <c r="G305" s="15" t="s">
        <v>187</v>
      </c>
      <c r="H305" s="15"/>
      <c r="I305" s="15">
        <f>WorldCoins[[#This Row],[Qty]]*WorldCoins[[#This Row],[ASW Each]]</f>
        <v>0</v>
      </c>
      <c r="J305" s="22" t="s">
        <v>676</v>
      </c>
      <c r="K305" s="20">
        <v>0.25</v>
      </c>
    </row>
    <row r="306" spans="1:11" x14ac:dyDescent="0.25">
      <c r="A306" s="15" t="s">
        <v>480</v>
      </c>
      <c r="B306" s="16">
        <v>3</v>
      </c>
      <c r="C306" s="15" t="s">
        <v>484</v>
      </c>
      <c r="D306" s="17">
        <v>1966</v>
      </c>
      <c r="E306" s="18">
        <v>1</v>
      </c>
      <c r="F306" s="18" t="s">
        <v>259</v>
      </c>
      <c r="G306" s="15" t="s">
        <v>187</v>
      </c>
      <c r="H306" s="15"/>
      <c r="I306" s="15">
        <f>WorldCoins[[#This Row],[Qty]]*WorldCoins[[#This Row],[ASW Each]]</f>
        <v>0</v>
      </c>
      <c r="J306" s="22" t="s">
        <v>676</v>
      </c>
      <c r="K306" s="20">
        <v>0.25</v>
      </c>
    </row>
    <row r="307" spans="1:11" x14ac:dyDescent="0.25">
      <c r="A307" s="15" t="s">
        <v>493</v>
      </c>
      <c r="B307" s="16">
        <v>1</v>
      </c>
      <c r="C307" s="15" t="s">
        <v>220</v>
      </c>
      <c r="D307" s="17">
        <v>1952</v>
      </c>
      <c r="E307" s="18">
        <v>1</v>
      </c>
      <c r="F307" s="18" t="s">
        <v>199</v>
      </c>
      <c r="G307" s="15" t="s">
        <v>182</v>
      </c>
      <c r="H307" s="15"/>
      <c r="I307" s="15">
        <f>WorldCoins[[#This Row],[Qty]]*WorldCoins[[#This Row],[ASW Each]]</f>
        <v>0</v>
      </c>
      <c r="J307" s="22" t="s">
        <v>676</v>
      </c>
      <c r="K307" s="20">
        <v>0.25</v>
      </c>
    </row>
    <row r="308" spans="1:11" x14ac:dyDescent="0.25">
      <c r="A308" s="15" t="s">
        <v>493</v>
      </c>
      <c r="B308" s="16">
        <v>2</v>
      </c>
      <c r="C308" s="15" t="s">
        <v>221</v>
      </c>
      <c r="D308" s="17">
        <v>1952</v>
      </c>
      <c r="E308" s="18">
        <v>1</v>
      </c>
      <c r="F308" s="18" t="s">
        <v>218</v>
      </c>
      <c r="G308" s="15" t="s">
        <v>182</v>
      </c>
      <c r="H308" s="15"/>
      <c r="I308" s="15">
        <f>WorldCoins[[#This Row],[Qty]]*WorldCoins[[#This Row],[ASW Each]]</f>
        <v>0</v>
      </c>
      <c r="J308" s="22" t="s">
        <v>676</v>
      </c>
      <c r="K308" s="20">
        <v>0.25</v>
      </c>
    </row>
    <row r="309" spans="1:11" x14ac:dyDescent="0.25">
      <c r="A309" s="15" t="s">
        <v>493</v>
      </c>
      <c r="B309" s="16">
        <v>3</v>
      </c>
      <c r="C309" s="15" t="s">
        <v>380</v>
      </c>
      <c r="D309" s="17">
        <v>1952</v>
      </c>
      <c r="E309" s="18">
        <v>1</v>
      </c>
      <c r="F309" s="18" t="s">
        <v>219</v>
      </c>
      <c r="G309" s="15" t="s">
        <v>182</v>
      </c>
      <c r="H309" s="15"/>
      <c r="I309" s="15">
        <f>WorldCoins[[#This Row],[Qty]]*WorldCoins[[#This Row],[ASW Each]]</f>
        <v>0</v>
      </c>
      <c r="J309" s="22" t="s">
        <v>676</v>
      </c>
      <c r="K309" s="20">
        <v>0.25</v>
      </c>
    </row>
    <row r="310" spans="1:11" x14ac:dyDescent="0.25">
      <c r="A310" s="15" t="s">
        <v>99</v>
      </c>
      <c r="B310" s="16">
        <v>3</v>
      </c>
      <c r="C310" s="15" t="s">
        <v>486</v>
      </c>
      <c r="D310" s="17">
        <v>1955</v>
      </c>
      <c r="E310" s="18">
        <v>1</v>
      </c>
      <c r="F310" s="18" t="s">
        <v>256</v>
      </c>
      <c r="G310" s="15" t="s">
        <v>197</v>
      </c>
      <c r="H310" s="15"/>
      <c r="I310" s="15">
        <f>WorldCoins[[#This Row],[Qty]]*WorldCoins[[#This Row],[ASW Each]]</f>
        <v>0</v>
      </c>
      <c r="J310" s="22" t="s">
        <v>676</v>
      </c>
      <c r="K310" s="20">
        <v>0.25</v>
      </c>
    </row>
    <row r="311" spans="1:11" x14ac:dyDescent="0.25">
      <c r="A311" s="15" t="s">
        <v>99</v>
      </c>
      <c r="B311" s="16">
        <v>4</v>
      </c>
      <c r="C311" s="15" t="s">
        <v>487</v>
      </c>
      <c r="D311" s="17">
        <v>1961</v>
      </c>
      <c r="E311" s="18">
        <v>1</v>
      </c>
      <c r="F311" s="18" t="s">
        <v>186</v>
      </c>
      <c r="G311" s="15" t="s">
        <v>197</v>
      </c>
      <c r="H311" s="15"/>
      <c r="I311" s="15">
        <f>WorldCoins[[#This Row],[Qty]]*WorldCoins[[#This Row],[ASW Each]]</f>
        <v>0</v>
      </c>
      <c r="J311" s="22" t="s">
        <v>676</v>
      </c>
      <c r="K311" s="20">
        <v>0.25</v>
      </c>
    </row>
    <row r="312" spans="1:11" x14ac:dyDescent="0.25">
      <c r="A312" s="15" t="s">
        <v>498</v>
      </c>
      <c r="B312" s="16">
        <v>2</v>
      </c>
      <c r="C312" s="15" t="s">
        <v>499</v>
      </c>
      <c r="D312" s="17">
        <v>1967</v>
      </c>
      <c r="E312" s="18">
        <v>1</v>
      </c>
      <c r="F312" s="18" t="s">
        <v>500</v>
      </c>
      <c r="G312" s="15" t="s">
        <v>200</v>
      </c>
      <c r="H312" s="15"/>
      <c r="I312" s="15">
        <f>WorldCoins[[#This Row],[Qty]]*WorldCoins[[#This Row],[ASW Each]]</f>
        <v>0</v>
      </c>
      <c r="J312" s="22" t="s">
        <v>676</v>
      </c>
      <c r="K312" s="20">
        <v>0.25</v>
      </c>
    </row>
    <row r="313" spans="1:11" x14ac:dyDescent="0.25">
      <c r="A313" s="15" t="s">
        <v>498</v>
      </c>
      <c r="B313" s="16">
        <v>3</v>
      </c>
      <c r="C313" s="15" t="s">
        <v>501</v>
      </c>
      <c r="D313" s="17">
        <v>1952</v>
      </c>
      <c r="E313" s="18">
        <v>1</v>
      </c>
      <c r="F313" s="18" t="s">
        <v>218</v>
      </c>
      <c r="G313" s="15" t="s">
        <v>176</v>
      </c>
      <c r="H313" s="15"/>
      <c r="I313" s="15">
        <f>WorldCoins[[#This Row],[Qty]]*WorldCoins[[#This Row],[ASW Each]]</f>
        <v>0</v>
      </c>
      <c r="J313" s="22" t="s">
        <v>676</v>
      </c>
      <c r="K313" s="20">
        <v>0.25</v>
      </c>
    </row>
    <row r="314" spans="1:11" x14ac:dyDescent="0.25">
      <c r="A314" s="15" t="s">
        <v>504</v>
      </c>
      <c r="B314" s="16">
        <v>0.5</v>
      </c>
      <c r="C314" s="15" t="s">
        <v>380</v>
      </c>
      <c r="D314" s="17">
        <v>1942</v>
      </c>
      <c r="E314" s="18">
        <v>1</v>
      </c>
      <c r="F314" s="18" t="s">
        <v>199</v>
      </c>
      <c r="G314" s="15" t="s">
        <v>176</v>
      </c>
      <c r="H314" s="15"/>
      <c r="I314" s="15">
        <f>WorldCoins[[#This Row],[Qty]]*WorldCoins[[#This Row],[ASW Each]]</f>
        <v>0</v>
      </c>
      <c r="J314" s="22" t="s">
        <v>678</v>
      </c>
      <c r="K314" s="20">
        <v>0.25</v>
      </c>
    </row>
    <row r="315" spans="1:11" x14ac:dyDescent="0.25">
      <c r="A315" s="15" t="s">
        <v>103</v>
      </c>
      <c r="B315" s="16">
        <v>1</v>
      </c>
      <c r="C315" s="15" t="s">
        <v>194</v>
      </c>
      <c r="D315" s="17">
        <v>1939</v>
      </c>
      <c r="E315" s="18">
        <v>1</v>
      </c>
      <c r="F315" s="18" t="s">
        <v>218</v>
      </c>
      <c r="G315" s="15" t="s">
        <v>176</v>
      </c>
      <c r="H315" s="15"/>
      <c r="I315" s="15">
        <f>WorldCoins[[#This Row],[Qty]]*WorldCoins[[#This Row],[ASW Each]]</f>
        <v>0</v>
      </c>
      <c r="J315" s="22" t="s">
        <v>700</v>
      </c>
      <c r="K315" s="20">
        <v>1</v>
      </c>
    </row>
    <row r="316" spans="1:11" x14ac:dyDescent="0.25">
      <c r="A316" s="15" t="s">
        <v>509</v>
      </c>
      <c r="B316" s="16">
        <v>1</v>
      </c>
      <c r="C316" s="15" t="s">
        <v>71</v>
      </c>
      <c r="D316" s="17">
        <v>1961</v>
      </c>
      <c r="E316" s="18">
        <v>1</v>
      </c>
      <c r="F316" s="18" t="s">
        <v>199</v>
      </c>
      <c r="G316" s="15" t="s">
        <v>182</v>
      </c>
      <c r="H316" s="15"/>
      <c r="I316" s="15">
        <f>WorldCoins[[#This Row],[Qty]]*WorldCoins[[#This Row],[ASW Each]]</f>
        <v>0</v>
      </c>
      <c r="J316" s="22" t="s">
        <v>676</v>
      </c>
      <c r="K316" s="20">
        <v>0.25</v>
      </c>
    </row>
    <row r="317" spans="1:11" x14ac:dyDescent="0.25">
      <c r="A317" s="15" t="s">
        <v>509</v>
      </c>
      <c r="B317" s="16">
        <v>2</v>
      </c>
      <c r="C317" s="15" t="s">
        <v>222</v>
      </c>
      <c r="D317" s="17">
        <v>1961</v>
      </c>
      <c r="E317" s="18">
        <v>1</v>
      </c>
      <c r="F317" s="18" t="s">
        <v>218</v>
      </c>
      <c r="G317" s="15" t="s">
        <v>182</v>
      </c>
      <c r="H317" s="15"/>
      <c r="I317" s="15">
        <f>WorldCoins[[#This Row],[Qty]]*WorldCoins[[#This Row],[ASW Each]]</f>
        <v>0</v>
      </c>
      <c r="J317" s="22" t="s">
        <v>676</v>
      </c>
      <c r="K317" s="20">
        <v>0.25</v>
      </c>
    </row>
    <row r="318" spans="1:11" x14ac:dyDescent="0.25">
      <c r="A318" s="15" t="s">
        <v>509</v>
      </c>
      <c r="B318" s="16">
        <v>3</v>
      </c>
      <c r="C318" s="15" t="s">
        <v>510</v>
      </c>
      <c r="D318" s="17">
        <v>1961</v>
      </c>
      <c r="E318" s="18">
        <v>1</v>
      </c>
      <c r="F318" s="18" t="s">
        <v>219</v>
      </c>
      <c r="G318" s="15" t="s">
        <v>182</v>
      </c>
      <c r="H318" s="15"/>
      <c r="I318" s="15">
        <f>WorldCoins[[#This Row],[Qty]]*WorldCoins[[#This Row],[ASW Each]]</f>
        <v>0</v>
      </c>
      <c r="J318" s="22" t="s">
        <v>676</v>
      </c>
      <c r="K318" s="20">
        <v>0.25</v>
      </c>
    </row>
    <row r="319" spans="1:11" x14ac:dyDescent="0.25">
      <c r="A319" s="15" t="s">
        <v>513</v>
      </c>
      <c r="B319" s="16">
        <v>2</v>
      </c>
      <c r="C319" s="15" t="s">
        <v>104</v>
      </c>
      <c r="D319" s="17">
        <v>1969</v>
      </c>
      <c r="E319" s="18">
        <v>1</v>
      </c>
      <c r="F319" s="18" t="s">
        <v>259</v>
      </c>
      <c r="G319" s="15" t="s">
        <v>176</v>
      </c>
      <c r="H319" s="15"/>
      <c r="I319" s="15">
        <f>WorldCoins[[#This Row],[Qty]]*WorldCoins[[#This Row],[ASW Each]]</f>
        <v>0</v>
      </c>
      <c r="J319" s="22" t="s">
        <v>676</v>
      </c>
      <c r="K319" s="20">
        <v>0.25</v>
      </c>
    </row>
    <row r="320" spans="1:11" x14ac:dyDescent="0.25">
      <c r="A320" s="15" t="s">
        <v>107</v>
      </c>
      <c r="B320" s="16">
        <v>0.8</v>
      </c>
      <c r="C320" s="15" t="s">
        <v>185</v>
      </c>
      <c r="D320" s="17">
        <v>1949</v>
      </c>
      <c r="E320" s="18">
        <v>1</v>
      </c>
      <c r="F320" s="18" t="s">
        <v>259</v>
      </c>
      <c r="G320" s="15" t="s">
        <v>176</v>
      </c>
      <c r="H320" s="15"/>
      <c r="I320" s="15">
        <f>WorldCoins[[#This Row],[Qty]]*WorldCoins[[#This Row],[ASW Each]]</f>
        <v>0</v>
      </c>
      <c r="J320" s="22" t="s">
        <v>701</v>
      </c>
      <c r="K320" s="20">
        <v>0.25</v>
      </c>
    </row>
    <row r="321" spans="1:11" x14ac:dyDescent="0.25">
      <c r="A321" s="15" t="s">
        <v>107</v>
      </c>
      <c r="B321" s="16">
        <v>2</v>
      </c>
      <c r="C321" s="15" t="s">
        <v>50</v>
      </c>
      <c r="D321" s="17">
        <v>1959</v>
      </c>
      <c r="E321" s="18">
        <v>1</v>
      </c>
      <c r="F321" s="18" t="s">
        <v>514</v>
      </c>
      <c r="G321" s="15" t="s">
        <v>176</v>
      </c>
      <c r="H321" s="15"/>
      <c r="I321" s="15">
        <f>WorldCoins[[#This Row],[Qty]]*WorldCoins[[#This Row],[ASW Each]]</f>
        <v>0</v>
      </c>
      <c r="J321" s="22" t="s">
        <v>676</v>
      </c>
      <c r="K321" s="20">
        <v>0.25</v>
      </c>
    </row>
    <row r="322" spans="1:11" x14ac:dyDescent="0.25">
      <c r="A322" s="15" t="s">
        <v>515</v>
      </c>
      <c r="B322" s="16">
        <v>2</v>
      </c>
      <c r="C322" s="15" t="s">
        <v>151</v>
      </c>
      <c r="D322" s="17">
        <v>1945</v>
      </c>
      <c r="E322" s="18">
        <v>1</v>
      </c>
      <c r="F322" s="18" t="s">
        <v>215</v>
      </c>
      <c r="G322" s="15" t="s">
        <v>197</v>
      </c>
      <c r="H322" s="15"/>
      <c r="I322" s="15">
        <f>WorldCoins[[#This Row],[Qty]]*WorldCoins[[#This Row],[ASW Each]]</f>
        <v>0</v>
      </c>
      <c r="J322" s="22" t="s">
        <v>682</v>
      </c>
      <c r="K322" s="20">
        <v>0.25</v>
      </c>
    </row>
    <row r="323" spans="1:11" x14ac:dyDescent="0.25">
      <c r="A323" s="15" t="s">
        <v>515</v>
      </c>
      <c r="B323" s="16">
        <v>3</v>
      </c>
      <c r="C323" s="15" t="s">
        <v>152</v>
      </c>
      <c r="D323" s="17">
        <v>1945</v>
      </c>
      <c r="E323" s="18">
        <v>1</v>
      </c>
      <c r="F323" s="18" t="s">
        <v>400</v>
      </c>
      <c r="G323" s="15" t="s">
        <v>197</v>
      </c>
      <c r="H323" s="15"/>
      <c r="I323" s="15">
        <f>WorldCoins[[#This Row],[Qty]]*WorldCoins[[#This Row],[ASW Each]]</f>
        <v>0</v>
      </c>
      <c r="J323" s="22" t="s">
        <v>682</v>
      </c>
      <c r="K323" s="20">
        <v>0.25</v>
      </c>
    </row>
    <row r="324" spans="1:11" x14ac:dyDescent="0.25">
      <c r="A324" s="15" t="s">
        <v>518</v>
      </c>
      <c r="B324" s="16">
        <v>1</v>
      </c>
      <c r="C324" s="15" t="s">
        <v>53</v>
      </c>
      <c r="D324" s="17">
        <v>1931</v>
      </c>
      <c r="E324" s="18">
        <v>1</v>
      </c>
      <c r="F324" s="18" t="s">
        <v>414</v>
      </c>
      <c r="G324" s="15" t="s">
        <v>176</v>
      </c>
      <c r="H324" s="15"/>
      <c r="I324" s="15">
        <f>WorldCoins[[#This Row],[Qty]]*WorldCoins[[#This Row],[ASW Each]]</f>
        <v>0</v>
      </c>
      <c r="J324" s="22" t="s">
        <v>676</v>
      </c>
      <c r="K324" s="20">
        <v>1</v>
      </c>
    </row>
    <row r="325" spans="1:11" x14ac:dyDescent="0.25">
      <c r="A325" s="15" t="s">
        <v>518</v>
      </c>
      <c r="B325" s="16">
        <v>1</v>
      </c>
      <c r="C325" s="15" t="s">
        <v>53</v>
      </c>
      <c r="D325" s="17">
        <v>1950</v>
      </c>
      <c r="E325" s="18">
        <v>1</v>
      </c>
      <c r="F325" s="18" t="s">
        <v>193</v>
      </c>
      <c r="G325" s="15" t="s">
        <v>176</v>
      </c>
      <c r="H325" s="15"/>
      <c r="I325" s="15">
        <f>WorldCoins[[#This Row],[Qty]]*WorldCoins[[#This Row],[ASW Each]]</f>
        <v>0</v>
      </c>
      <c r="J325" s="22" t="s">
        <v>676</v>
      </c>
      <c r="K325" s="20">
        <v>0.25</v>
      </c>
    </row>
    <row r="326" spans="1:11" x14ac:dyDescent="0.25">
      <c r="A326" s="15" t="s">
        <v>518</v>
      </c>
      <c r="B326" s="16">
        <v>3</v>
      </c>
      <c r="C326" s="15" t="s">
        <v>109</v>
      </c>
      <c r="D326" s="17">
        <v>1957</v>
      </c>
      <c r="E326" s="18">
        <v>1</v>
      </c>
      <c r="F326" s="18" t="s">
        <v>372</v>
      </c>
      <c r="G326" s="15" t="s">
        <v>176</v>
      </c>
      <c r="H326" s="15"/>
      <c r="I326" s="15">
        <f>WorldCoins[[#This Row],[Qty]]*WorldCoins[[#This Row],[ASW Each]]</f>
        <v>0</v>
      </c>
      <c r="J326" s="22" t="s">
        <v>676</v>
      </c>
      <c r="K326" s="20">
        <v>0.25</v>
      </c>
    </row>
    <row r="327" spans="1:11" x14ac:dyDescent="0.25">
      <c r="A327" s="15" t="s">
        <v>521</v>
      </c>
      <c r="B327" s="16">
        <v>0.5</v>
      </c>
      <c r="C327" s="15" t="s">
        <v>522</v>
      </c>
      <c r="D327" s="17">
        <v>1966</v>
      </c>
      <c r="E327" s="18">
        <v>1</v>
      </c>
      <c r="F327" s="18" t="s">
        <v>242</v>
      </c>
      <c r="G327" s="15" t="s">
        <v>182</v>
      </c>
      <c r="H327" s="15"/>
      <c r="I327" s="15">
        <f>WorldCoins[[#This Row],[Qty]]*WorldCoins[[#This Row],[ASW Each]]</f>
        <v>0</v>
      </c>
      <c r="J327" s="22" t="s">
        <v>702</v>
      </c>
      <c r="K327" s="20">
        <v>0.25</v>
      </c>
    </row>
    <row r="328" spans="1:11" x14ac:dyDescent="0.25">
      <c r="A328" s="15" t="s">
        <v>521</v>
      </c>
      <c r="B328" s="16">
        <v>0.8</v>
      </c>
      <c r="C328" s="15" t="s">
        <v>523</v>
      </c>
      <c r="D328" s="17">
        <v>1966</v>
      </c>
      <c r="E328" s="18">
        <v>1</v>
      </c>
      <c r="F328" s="18" t="s">
        <v>329</v>
      </c>
      <c r="G328" s="15" t="s">
        <v>182</v>
      </c>
      <c r="H328" s="15"/>
      <c r="I328" s="15">
        <f>WorldCoins[[#This Row],[Qty]]*WorldCoins[[#This Row],[ASW Each]]</f>
        <v>0</v>
      </c>
      <c r="J328" s="22" t="s">
        <v>702</v>
      </c>
      <c r="K328" s="20">
        <v>0.25</v>
      </c>
    </row>
    <row r="329" spans="1:11" x14ac:dyDescent="0.25">
      <c r="A329" s="15" t="s">
        <v>521</v>
      </c>
      <c r="B329" s="16">
        <v>1</v>
      </c>
      <c r="C329" s="15" t="s">
        <v>524</v>
      </c>
      <c r="D329" s="17">
        <v>1935</v>
      </c>
      <c r="E329" s="18">
        <v>1</v>
      </c>
      <c r="F329" s="18" t="s">
        <v>525</v>
      </c>
      <c r="G329" s="15" t="s">
        <v>292</v>
      </c>
      <c r="H329" s="15"/>
      <c r="I329" s="15">
        <f>WorldCoins[[#This Row],[Qty]]*WorldCoins[[#This Row],[ASW Each]]</f>
        <v>0</v>
      </c>
      <c r="J329" s="22" t="s">
        <v>683</v>
      </c>
      <c r="K329" s="20">
        <v>1</v>
      </c>
    </row>
    <row r="330" spans="1:11" x14ac:dyDescent="0.25">
      <c r="A330" s="15" t="s">
        <v>521</v>
      </c>
      <c r="B330" s="16">
        <v>1</v>
      </c>
      <c r="C330" s="15" t="s">
        <v>524</v>
      </c>
      <c r="D330" s="17">
        <v>1966</v>
      </c>
      <c r="E330" s="18">
        <v>1</v>
      </c>
      <c r="F330" s="18" t="s">
        <v>526</v>
      </c>
      <c r="G330" s="15" t="s">
        <v>182</v>
      </c>
      <c r="H330" s="15"/>
      <c r="I330" s="15">
        <f>WorldCoins[[#This Row],[Qty]]*WorldCoins[[#This Row],[ASW Each]]</f>
        <v>0</v>
      </c>
      <c r="J330" s="22" t="s">
        <v>702</v>
      </c>
      <c r="K330" s="20">
        <v>0.25</v>
      </c>
    </row>
    <row r="331" spans="1:11" x14ac:dyDescent="0.25">
      <c r="A331" s="15" t="s">
        <v>521</v>
      </c>
      <c r="B331" s="16">
        <v>2</v>
      </c>
      <c r="C331" s="15" t="s">
        <v>527</v>
      </c>
      <c r="D331" s="17">
        <v>1971</v>
      </c>
      <c r="E331" s="18">
        <v>1</v>
      </c>
      <c r="F331" s="18" t="s">
        <v>528</v>
      </c>
      <c r="G331" s="15" t="s">
        <v>201</v>
      </c>
      <c r="H331" s="15"/>
      <c r="I331" s="15">
        <f>WorldCoins[[#This Row],[Qty]]*WorldCoins[[#This Row],[ASW Each]]</f>
        <v>0</v>
      </c>
      <c r="J331" s="22" t="s">
        <v>690</v>
      </c>
      <c r="K331" s="20">
        <v>0.25</v>
      </c>
    </row>
    <row r="332" spans="1:11" x14ac:dyDescent="0.25">
      <c r="A332" s="15" t="s">
        <v>521</v>
      </c>
      <c r="B332" s="16">
        <v>2</v>
      </c>
      <c r="C332" s="15" t="s">
        <v>527</v>
      </c>
      <c r="D332" s="17">
        <v>1979</v>
      </c>
      <c r="E332" s="18">
        <v>1</v>
      </c>
      <c r="F332" s="18" t="s">
        <v>529</v>
      </c>
      <c r="G332" s="15" t="s">
        <v>182</v>
      </c>
      <c r="H332" s="15"/>
      <c r="I332" s="15">
        <f>WorldCoins[[#This Row],[Qty]]*WorldCoins[[#This Row],[ASW Each]]</f>
        <v>0</v>
      </c>
      <c r="J332" s="22" t="s">
        <v>676</v>
      </c>
      <c r="K332" s="20">
        <v>0.25</v>
      </c>
    </row>
    <row r="333" spans="1:11" x14ac:dyDescent="0.25">
      <c r="A333" s="15" t="s">
        <v>521</v>
      </c>
      <c r="B333" s="16">
        <v>3</v>
      </c>
      <c r="C333" s="15" t="s">
        <v>530</v>
      </c>
      <c r="D333" s="17">
        <v>1979</v>
      </c>
      <c r="E333" s="18">
        <v>1</v>
      </c>
      <c r="F333" s="18" t="s">
        <v>531</v>
      </c>
      <c r="G333" s="15" t="s">
        <v>201</v>
      </c>
      <c r="H333" s="15"/>
      <c r="I333" s="15">
        <f>WorldCoins[[#This Row],[Qty]]*WorldCoins[[#This Row],[ASW Each]]</f>
        <v>0</v>
      </c>
      <c r="J333" s="22" t="s">
        <v>676</v>
      </c>
      <c r="K333" s="20">
        <v>0.25</v>
      </c>
    </row>
    <row r="334" spans="1:11" x14ac:dyDescent="0.25">
      <c r="A334" s="15" t="s">
        <v>119</v>
      </c>
      <c r="B334" s="16">
        <v>3</v>
      </c>
      <c r="C334" s="15" t="s">
        <v>44</v>
      </c>
      <c r="D334" s="17">
        <v>1971</v>
      </c>
      <c r="E334" s="18">
        <v>1</v>
      </c>
      <c r="F334" s="18" t="s">
        <v>532</v>
      </c>
      <c r="G334" s="15" t="s">
        <v>226</v>
      </c>
      <c r="H334" s="15"/>
      <c r="I334" s="15">
        <f>WorldCoins[[#This Row],[Qty]]*WorldCoins[[#This Row],[ASW Each]]</f>
        <v>0</v>
      </c>
      <c r="J334" s="22" t="s">
        <v>682</v>
      </c>
      <c r="K334" s="20">
        <v>0.25</v>
      </c>
    </row>
    <row r="335" spans="1:11" x14ac:dyDescent="0.25">
      <c r="A335" s="15" t="s">
        <v>119</v>
      </c>
      <c r="B335" s="16">
        <v>4</v>
      </c>
      <c r="C335" s="15" t="s">
        <v>45</v>
      </c>
      <c r="D335" s="17">
        <v>1976</v>
      </c>
      <c r="E335" s="18">
        <v>1</v>
      </c>
      <c r="F335" s="18" t="s">
        <v>533</v>
      </c>
      <c r="G335" s="15" t="s">
        <v>226</v>
      </c>
      <c r="H335" s="15"/>
      <c r="I335" s="15">
        <f>WorldCoins[[#This Row],[Qty]]*WorldCoins[[#This Row],[ASW Each]]</f>
        <v>0</v>
      </c>
      <c r="J335" s="22" t="s">
        <v>676</v>
      </c>
      <c r="K335" s="20">
        <v>0.25</v>
      </c>
    </row>
    <row r="336" spans="1:11" x14ac:dyDescent="0.25">
      <c r="A336" s="15" t="s">
        <v>119</v>
      </c>
      <c r="B336" s="16">
        <v>5</v>
      </c>
      <c r="C336" s="15" t="s">
        <v>115</v>
      </c>
      <c r="D336" s="17">
        <v>1971</v>
      </c>
      <c r="E336" s="18">
        <v>1</v>
      </c>
      <c r="F336" s="18" t="s">
        <v>458</v>
      </c>
      <c r="G336" s="15" t="s">
        <v>226</v>
      </c>
      <c r="H336" s="15"/>
      <c r="I336" s="15">
        <f>WorldCoins[[#This Row],[Qty]]*WorldCoins[[#This Row],[ASW Each]]</f>
        <v>0</v>
      </c>
      <c r="J336" s="22" t="s">
        <v>676</v>
      </c>
      <c r="K336" s="20">
        <v>0.25</v>
      </c>
    </row>
    <row r="337" spans="1:11" x14ac:dyDescent="0.25">
      <c r="A337" s="15" t="s">
        <v>120</v>
      </c>
      <c r="B337" s="16">
        <v>1</v>
      </c>
      <c r="C337" s="15" t="s">
        <v>194</v>
      </c>
      <c r="D337" s="17">
        <v>1945</v>
      </c>
      <c r="E337" s="18">
        <v>1</v>
      </c>
      <c r="F337" s="18" t="s">
        <v>417</v>
      </c>
      <c r="G337" s="15" t="s">
        <v>176</v>
      </c>
      <c r="H337" s="15"/>
      <c r="I337" s="15">
        <f>WorldCoins[[#This Row],[Qty]]*WorldCoins[[#This Row],[ASW Each]]</f>
        <v>0</v>
      </c>
      <c r="J337" s="22" t="s">
        <v>676</v>
      </c>
      <c r="K337" s="20">
        <v>0.25</v>
      </c>
    </row>
    <row r="338" spans="1:11" x14ac:dyDescent="0.25">
      <c r="A338" s="15" t="s">
        <v>534</v>
      </c>
      <c r="B338" s="16">
        <v>1</v>
      </c>
      <c r="C338" s="15" t="s">
        <v>380</v>
      </c>
      <c r="D338" s="17">
        <v>1949</v>
      </c>
      <c r="E338" s="18">
        <v>1</v>
      </c>
      <c r="F338" s="18" t="s">
        <v>199</v>
      </c>
      <c r="G338" s="15" t="s">
        <v>182</v>
      </c>
      <c r="H338" s="15"/>
      <c r="I338" s="15">
        <f>WorldCoins[[#This Row],[Qty]]*WorldCoins[[#This Row],[ASW Each]]</f>
        <v>0</v>
      </c>
      <c r="J338" s="22" t="s">
        <v>676</v>
      </c>
      <c r="K338" s="20">
        <v>0.25</v>
      </c>
    </row>
    <row r="339" spans="1:11" x14ac:dyDescent="0.25">
      <c r="A339" s="15" t="s">
        <v>121</v>
      </c>
      <c r="B339" s="16">
        <v>0.5</v>
      </c>
      <c r="C339" s="15" t="s">
        <v>466</v>
      </c>
      <c r="D339" s="17">
        <v>1942</v>
      </c>
      <c r="E339" s="18">
        <v>1</v>
      </c>
      <c r="F339" s="18" t="s">
        <v>213</v>
      </c>
      <c r="G339" s="15" t="s">
        <v>176</v>
      </c>
      <c r="H339" s="15"/>
      <c r="I339" s="15">
        <f>WorldCoins[[#This Row],[Qty]]*WorldCoins[[#This Row],[ASW Each]]</f>
        <v>0</v>
      </c>
      <c r="J339" s="22" t="s">
        <v>678</v>
      </c>
      <c r="K339" s="20">
        <v>0.25</v>
      </c>
    </row>
    <row r="340" spans="1:11" x14ac:dyDescent="0.25">
      <c r="A340" s="15" t="s">
        <v>121</v>
      </c>
      <c r="B340" s="16">
        <v>0.5</v>
      </c>
      <c r="C340" s="15" t="s">
        <v>466</v>
      </c>
      <c r="D340" s="17">
        <v>1947</v>
      </c>
      <c r="E340" s="18">
        <v>1</v>
      </c>
      <c r="F340" s="18" t="s">
        <v>213</v>
      </c>
      <c r="G340" s="15" t="s">
        <v>176</v>
      </c>
      <c r="H340" s="15"/>
      <c r="I340" s="15">
        <f>WorldCoins[[#This Row],[Qty]]*WorldCoins[[#This Row],[ASW Each]]</f>
        <v>0</v>
      </c>
      <c r="J340" s="22" t="s">
        <v>678</v>
      </c>
      <c r="K340" s="20">
        <v>0.25</v>
      </c>
    </row>
    <row r="341" spans="1:11" x14ac:dyDescent="0.25">
      <c r="A341" s="15" t="s">
        <v>121</v>
      </c>
      <c r="B341" s="16">
        <v>0.5</v>
      </c>
      <c r="C341" s="15" t="s">
        <v>466</v>
      </c>
      <c r="D341" s="17">
        <v>1961</v>
      </c>
      <c r="E341" s="18">
        <v>1</v>
      </c>
      <c r="F341" s="18" t="s">
        <v>535</v>
      </c>
      <c r="G341" s="15" t="s">
        <v>176</v>
      </c>
      <c r="H341" s="15"/>
      <c r="I341" s="15">
        <f>WorldCoins[[#This Row],[Qty]]*WorldCoins[[#This Row],[ASW Each]]</f>
        <v>0</v>
      </c>
      <c r="J341" s="22" t="s">
        <v>678</v>
      </c>
      <c r="K341" s="20">
        <v>0.25</v>
      </c>
    </row>
    <row r="342" spans="1:11" x14ac:dyDescent="0.25">
      <c r="A342" s="15" t="s">
        <v>121</v>
      </c>
      <c r="B342" s="16">
        <v>1</v>
      </c>
      <c r="C342" s="15" t="s">
        <v>191</v>
      </c>
      <c r="D342" s="17">
        <v>1942</v>
      </c>
      <c r="E342" s="18">
        <v>1</v>
      </c>
      <c r="F342" s="18" t="s">
        <v>215</v>
      </c>
      <c r="G342" s="15" t="s">
        <v>176</v>
      </c>
      <c r="H342" s="15"/>
      <c r="I342" s="15">
        <f>WorldCoins[[#This Row],[Qty]]*WorldCoins[[#This Row],[ASW Each]]</f>
        <v>0</v>
      </c>
      <c r="J342" s="22" t="s">
        <v>678</v>
      </c>
      <c r="K342" s="20">
        <v>0.25</v>
      </c>
    </row>
    <row r="343" spans="1:11" x14ac:dyDescent="0.25">
      <c r="A343" s="15" t="s">
        <v>540</v>
      </c>
      <c r="B343" s="16">
        <v>1</v>
      </c>
      <c r="C343" s="15" t="s">
        <v>331</v>
      </c>
      <c r="D343" s="17">
        <v>1952</v>
      </c>
      <c r="E343" s="18">
        <v>1</v>
      </c>
      <c r="F343" s="18" t="s">
        <v>541</v>
      </c>
      <c r="G343" s="15" t="s">
        <v>176</v>
      </c>
      <c r="H343" s="15"/>
      <c r="I343" s="15">
        <f>WorldCoins[[#This Row],[Qty]]*WorldCoins[[#This Row],[ASW Each]]</f>
        <v>0</v>
      </c>
      <c r="J343" s="22" t="s">
        <v>678</v>
      </c>
      <c r="K343" s="20">
        <v>0.25</v>
      </c>
    </row>
    <row r="344" spans="1:11" x14ac:dyDescent="0.25">
      <c r="A344" s="15" t="s">
        <v>540</v>
      </c>
      <c r="B344" s="16">
        <v>1.2</v>
      </c>
      <c r="C344" s="15" t="s">
        <v>332</v>
      </c>
      <c r="D344" s="17">
        <v>1931</v>
      </c>
      <c r="E344" s="18">
        <v>1</v>
      </c>
      <c r="F344" s="18" t="s">
        <v>542</v>
      </c>
      <c r="G344" s="15" t="s">
        <v>176</v>
      </c>
      <c r="H344" s="15"/>
      <c r="I344" s="15">
        <f>WorldCoins[[#This Row],[Qty]]*WorldCoins[[#This Row],[ASW Each]]</f>
        <v>0</v>
      </c>
      <c r="J344" s="22" t="s">
        <v>678</v>
      </c>
      <c r="K344" s="20">
        <v>1</v>
      </c>
    </row>
    <row r="345" spans="1:11" x14ac:dyDescent="0.25">
      <c r="A345" s="15" t="s">
        <v>540</v>
      </c>
      <c r="B345" s="16">
        <v>1.2</v>
      </c>
      <c r="C345" s="15" t="s">
        <v>332</v>
      </c>
      <c r="D345" s="17">
        <v>1952</v>
      </c>
      <c r="E345" s="18">
        <v>1</v>
      </c>
      <c r="F345" s="18" t="s">
        <v>542</v>
      </c>
      <c r="G345" s="15" t="s">
        <v>176</v>
      </c>
      <c r="H345" s="15"/>
      <c r="I345" s="15">
        <f>WorldCoins[[#This Row],[Qty]]*WorldCoins[[#This Row],[ASW Each]]</f>
        <v>0</v>
      </c>
      <c r="J345" s="22" t="s">
        <v>678</v>
      </c>
      <c r="K345" s="20">
        <v>0.25</v>
      </c>
    </row>
    <row r="346" spans="1:11" x14ac:dyDescent="0.25">
      <c r="A346" s="15" t="s">
        <v>540</v>
      </c>
      <c r="B346" s="16">
        <v>1.5</v>
      </c>
      <c r="C346" s="15" t="s">
        <v>333</v>
      </c>
      <c r="D346" s="17">
        <v>1941</v>
      </c>
      <c r="E346" s="18">
        <v>1</v>
      </c>
      <c r="F346" s="18" t="s">
        <v>251</v>
      </c>
      <c r="G346" s="15" t="s">
        <v>176</v>
      </c>
      <c r="H346" s="15"/>
      <c r="I346" s="15">
        <f>WorldCoins[[#This Row],[Qty]]*WorldCoins[[#This Row],[ASW Each]]</f>
        <v>0</v>
      </c>
      <c r="J346" s="22" t="s">
        <v>678</v>
      </c>
      <c r="K346" s="20">
        <v>0.25</v>
      </c>
    </row>
    <row r="347" spans="1:11" x14ac:dyDescent="0.25">
      <c r="A347" s="15" t="s">
        <v>540</v>
      </c>
      <c r="B347" s="16">
        <v>1.5</v>
      </c>
      <c r="C347" s="15" t="s">
        <v>333</v>
      </c>
      <c r="D347" s="17">
        <v>1953</v>
      </c>
      <c r="E347" s="18">
        <v>1</v>
      </c>
      <c r="F347" s="18" t="s">
        <v>543</v>
      </c>
      <c r="G347" s="15" t="s">
        <v>176</v>
      </c>
      <c r="H347" s="15"/>
      <c r="I347" s="15">
        <f>WorldCoins[[#This Row],[Qty]]*WorldCoins[[#This Row],[ASW Each]]</f>
        <v>0</v>
      </c>
      <c r="J347" s="22" t="s">
        <v>683</v>
      </c>
      <c r="K347" s="20">
        <v>0.25</v>
      </c>
    </row>
    <row r="348" spans="1:11" x14ac:dyDescent="0.25">
      <c r="A348" s="15" t="s">
        <v>540</v>
      </c>
      <c r="B348" s="16">
        <v>1.5</v>
      </c>
      <c r="C348" s="15" t="s">
        <v>333</v>
      </c>
      <c r="D348" s="17">
        <v>1954</v>
      </c>
      <c r="E348" s="18">
        <v>1</v>
      </c>
      <c r="F348" s="18" t="s">
        <v>543</v>
      </c>
      <c r="G348" s="15" t="s">
        <v>176</v>
      </c>
      <c r="H348" s="15"/>
      <c r="I348" s="15">
        <f>WorldCoins[[#This Row],[Qty]]*WorldCoins[[#This Row],[ASW Each]]</f>
        <v>0</v>
      </c>
      <c r="J348" s="22" t="s">
        <v>683</v>
      </c>
      <c r="K348" s="20">
        <v>0.25</v>
      </c>
    </row>
    <row r="349" spans="1:11" x14ac:dyDescent="0.25">
      <c r="A349" s="15" t="s">
        <v>540</v>
      </c>
      <c r="B349" s="16">
        <v>1.5</v>
      </c>
      <c r="C349" s="15" t="s">
        <v>333</v>
      </c>
      <c r="D349" s="17">
        <v>1955</v>
      </c>
      <c r="E349" s="18">
        <v>1</v>
      </c>
      <c r="F349" s="18" t="s">
        <v>543</v>
      </c>
      <c r="G349" s="15" t="s">
        <v>176</v>
      </c>
      <c r="H349" s="15"/>
      <c r="I349" s="15">
        <f>WorldCoins[[#This Row],[Qty]]*WorldCoins[[#This Row],[ASW Each]]</f>
        <v>0</v>
      </c>
      <c r="J349" s="22" t="s">
        <v>683</v>
      </c>
      <c r="K349" s="20">
        <v>0.25</v>
      </c>
    </row>
    <row r="350" spans="1:11" x14ac:dyDescent="0.25">
      <c r="A350" s="15" t="s">
        <v>545</v>
      </c>
      <c r="B350" s="16">
        <v>1</v>
      </c>
      <c r="C350" s="15" t="s">
        <v>522</v>
      </c>
      <c r="D350" s="17">
        <v>1976</v>
      </c>
      <c r="E350" s="18">
        <v>1</v>
      </c>
      <c r="F350" s="18" t="s">
        <v>406</v>
      </c>
      <c r="G350" s="15" t="s">
        <v>182</v>
      </c>
      <c r="H350" s="15"/>
      <c r="I350" s="15">
        <f>WorldCoins[[#This Row],[Qty]]*WorldCoins[[#This Row],[ASW Each]]</f>
        <v>0</v>
      </c>
      <c r="J350" s="22" t="s">
        <v>676</v>
      </c>
      <c r="K350" s="20">
        <v>0.25</v>
      </c>
    </row>
    <row r="351" spans="1:11" x14ac:dyDescent="0.25">
      <c r="A351" s="15" t="s">
        <v>545</v>
      </c>
      <c r="B351" s="16">
        <v>1.2</v>
      </c>
      <c r="C351" s="15" t="s">
        <v>523</v>
      </c>
      <c r="D351" s="17">
        <v>1976</v>
      </c>
      <c r="E351" s="18">
        <v>1</v>
      </c>
      <c r="F351" s="18" t="s">
        <v>259</v>
      </c>
      <c r="G351" s="15" t="s">
        <v>182</v>
      </c>
      <c r="H351" s="15"/>
      <c r="I351" s="15">
        <f>WorldCoins[[#This Row],[Qty]]*WorldCoins[[#This Row],[ASW Each]]</f>
        <v>0</v>
      </c>
      <c r="J351" s="22" t="s">
        <v>676</v>
      </c>
      <c r="K351" s="20">
        <v>0.25</v>
      </c>
    </row>
    <row r="352" spans="1:11" x14ac:dyDescent="0.25">
      <c r="A352" s="15" t="s">
        <v>545</v>
      </c>
      <c r="B352" s="16">
        <v>1.25</v>
      </c>
      <c r="C352" s="15" t="s">
        <v>524</v>
      </c>
      <c r="D352" s="17">
        <v>1976</v>
      </c>
      <c r="E352" s="18">
        <v>1</v>
      </c>
      <c r="F352" s="18" t="s">
        <v>535</v>
      </c>
      <c r="G352" s="15" t="s">
        <v>182</v>
      </c>
      <c r="H352" s="15"/>
      <c r="I352" s="15">
        <f>WorldCoins[[#This Row],[Qty]]*WorldCoins[[#This Row],[ASW Each]]</f>
        <v>0</v>
      </c>
      <c r="J352" s="22" t="s">
        <v>676</v>
      </c>
      <c r="K352" s="20">
        <v>0.25</v>
      </c>
    </row>
    <row r="353" spans="1:11" x14ac:dyDescent="0.25">
      <c r="A353" s="15" t="s">
        <v>545</v>
      </c>
      <c r="B353" s="16">
        <v>1.5</v>
      </c>
      <c r="C353" s="15" t="s">
        <v>527</v>
      </c>
      <c r="D353" s="17">
        <v>1976</v>
      </c>
      <c r="E353" s="18">
        <v>1</v>
      </c>
      <c r="F353" s="18" t="s">
        <v>536</v>
      </c>
      <c r="G353" s="15" t="s">
        <v>182</v>
      </c>
      <c r="H353" s="15"/>
      <c r="I353" s="15">
        <f>WorldCoins[[#This Row],[Qty]]*WorldCoins[[#This Row],[ASW Each]]</f>
        <v>0</v>
      </c>
      <c r="J353" s="22" t="s">
        <v>676</v>
      </c>
      <c r="K353" s="20">
        <v>0.25</v>
      </c>
    </row>
    <row r="354" spans="1:11" x14ac:dyDescent="0.25">
      <c r="A354" s="15" t="s">
        <v>545</v>
      </c>
      <c r="B354" s="16">
        <v>3</v>
      </c>
      <c r="C354" s="15" t="s">
        <v>546</v>
      </c>
      <c r="D354" s="17">
        <v>1976</v>
      </c>
      <c r="E354" s="18">
        <v>1</v>
      </c>
      <c r="F354" s="18" t="s">
        <v>541</v>
      </c>
      <c r="G354" s="15" t="s">
        <v>226</v>
      </c>
      <c r="H354" s="15"/>
      <c r="I354" s="15">
        <f>WorldCoins[[#This Row],[Qty]]*WorldCoins[[#This Row],[ASW Each]]</f>
        <v>0</v>
      </c>
      <c r="J354" s="22" t="s">
        <v>682</v>
      </c>
      <c r="K354" s="20">
        <v>0.25</v>
      </c>
    </row>
    <row r="355" spans="1:11" x14ac:dyDescent="0.25">
      <c r="A355" s="15" t="s">
        <v>545</v>
      </c>
      <c r="B355" s="16">
        <v>4</v>
      </c>
      <c r="C355" s="15" t="s">
        <v>442</v>
      </c>
      <c r="D355" s="17">
        <v>1974</v>
      </c>
      <c r="E355" s="18">
        <v>1</v>
      </c>
      <c r="F355" s="18" t="s">
        <v>547</v>
      </c>
      <c r="G355" s="15" t="s">
        <v>226</v>
      </c>
      <c r="H355" s="15"/>
      <c r="I355" s="15">
        <f>WorldCoins[[#This Row],[Qty]]*WorldCoins[[#This Row],[ASW Each]]</f>
        <v>0</v>
      </c>
      <c r="J355" s="22" t="s">
        <v>682</v>
      </c>
      <c r="K355" s="20">
        <v>0.25</v>
      </c>
    </row>
    <row r="356" spans="1:11" x14ac:dyDescent="0.25">
      <c r="A356" s="15" t="s">
        <v>127</v>
      </c>
      <c r="B356" s="16">
        <v>0</v>
      </c>
      <c r="C356" s="15" t="s">
        <v>551</v>
      </c>
      <c r="D356" s="17">
        <v>1976</v>
      </c>
      <c r="E356" s="18">
        <v>1</v>
      </c>
      <c r="F356" s="18" t="s">
        <v>552</v>
      </c>
      <c r="G356" s="15" t="s">
        <v>182</v>
      </c>
      <c r="H356" s="15"/>
      <c r="I356" s="15">
        <f>WorldCoins[[#This Row],[Qty]]*WorldCoins[[#This Row],[ASW Each]]</f>
        <v>0</v>
      </c>
      <c r="J356" s="22" t="s">
        <v>676</v>
      </c>
      <c r="K356" s="20">
        <v>0.25</v>
      </c>
    </row>
    <row r="357" spans="1:11" x14ac:dyDescent="0.25">
      <c r="A357" s="15" t="s">
        <v>127</v>
      </c>
      <c r="B357" s="16">
        <v>1</v>
      </c>
      <c r="C357" s="15" t="s">
        <v>553</v>
      </c>
      <c r="D357" s="17">
        <v>1976</v>
      </c>
      <c r="E357" s="18">
        <v>1</v>
      </c>
      <c r="F357" s="18" t="s">
        <v>263</v>
      </c>
      <c r="G357" s="15" t="s">
        <v>201</v>
      </c>
      <c r="H357" s="15"/>
      <c r="I357" s="15">
        <f>WorldCoins[[#This Row],[Qty]]*WorldCoins[[#This Row],[ASW Each]]</f>
        <v>0</v>
      </c>
      <c r="J357" s="22" t="s">
        <v>676</v>
      </c>
      <c r="K357" s="20">
        <v>0.25</v>
      </c>
    </row>
    <row r="358" spans="1:11" x14ac:dyDescent="0.25">
      <c r="A358" s="15" t="s">
        <v>127</v>
      </c>
      <c r="B358" s="16">
        <v>3</v>
      </c>
      <c r="C358" s="15" t="s">
        <v>554</v>
      </c>
      <c r="D358" s="17">
        <v>1976</v>
      </c>
      <c r="E358" s="18">
        <v>1</v>
      </c>
      <c r="F358" s="18" t="s">
        <v>265</v>
      </c>
      <c r="G358" s="15" t="s">
        <v>187</v>
      </c>
      <c r="H358" s="15"/>
      <c r="I358" s="15">
        <f>WorldCoins[[#This Row],[Qty]]*WorldCoins[[#This Row],[ASW Each]]</f>
        <v>0</v>
      </c>
      <c r="J358" s="22" t="s">
        <v>676</v>
      </c>
      <c r="K358" s="20">
        <v>0.25</v>
      </c>
    </row>
    <row r="359" spans="1:11" x14ac:dyDescent="0.25">
      <c r="A359" s="15" t="s">
        <v>127</v>
      </c>
      <c r="B359" s="16">
        <v>5</v>
      </c>
      <c r="C359" s="15" t="s">
        <v>555</v>
      </c>
      <c r="D359" s="17">
        <v>1976</v>
      </c>
      <c r="E359" s="18">
        <v>1</v>
      </c>
      <c r="F359" s="18" t="s">
        <v>267</v>
      </c>
      <c r="G359" s="15" t="s">
        <v>187</v>
      </c>
      <c r="H359" s="15"/>
      <c r="I359" s="15">
        <f>WorldCoins[[#This Row],[Qty]]*WorldCoins[[#This Row],[ASW Each]]</f>
        <v>0</v>
      </c>
      <c r="J359" s="22" t="s">
        <v>676</v>
      </c>
      <c r="K359" s="20">
        <v>0.25</v>
      </c>
    </row>
    <row r="360" spans="1:11" x14ac:dyDescent="0.25">
      <c r="A360" s="15" t="s">
        <v>127</v>
      </c>
      <c r="B360" s="16">
        <v>7</v>
      </c>
      <c r="C360" s="15" t="s">
        <v>556</v>
      </c>
      <c r="D360" s="17">
        <v>1976</v>
      </c>
      <c r="E360" s="18">
        <v>1</v>
      </c>
      <c r="F360" s="18" t="s">
        <v>437</v>
      </c>
      <c r="G360" s="15" t="s">
        <v>187</v>
      </c>
      <c r="H360" s="15"/>
      <c r="I360" s="15">
        <f>WorldCoins[[#This Row],[Qty]]*WorldCoins[[#This Row],[ASW Each]]</f>
        <v>0</v>
      </c>
      <c r="J360" s="22" t="s">
        <v>676</v>
      </c>
      <c r="K360" s="20">
        <v>0.25</v>
      </c>
    </row>
    <row r="361" spans="1:11" x14ac:dyDescent="0.25">
      <c r="A361" s="15" t="s">
        <v>557</v>
      </c>
      <c r="B361" s="16">
        <v>0.8</v>
      </c>
      <c r="C361" s="15" t="s">
        <v>558</v>
      </c>
      <c r="D361" s="17">
        <v>1949</v>
      </c>
      <c r="E361" s="18">
        <v>1</v>
      </c>
      <c r="F361" s="18" t="s">
        <v>453</v>
      </c>
      <c r="G361" s="15" t="s">
        <v>182</v>
      </c>
      <c r="H361" s="15"/>
      <c r="I361" s="15">
        <f>WorldCoins[[#This Row],[Qty]]*WorldCoins[[#This Row],[ASW Each]]</f>
        <v>0</v>
      </c>
      <c r="J361" s="22" t="s">
        <v>676</v>
      </c>
      <c r="K361" s="20">
        <v>0.25</v>
      </c>
    </row>
    <row r="362" spans="1:11" x14ac:dyDescent="0.25">
      <c r="A362" s="15" t="s">
        <v>557</v>
      </c>
      <c r="B362" s="16">
        <v>0.9</v>
      </c>
      <c r="C362" s="15" t="s">
        <v>559</v>
      </c>
      <c r="D362" s="17">
        <v>1949</v>
      </c>
      <c r="E362" s="18">
        <v>1</v>
      </c>
      <c r="F362" s="18" t="s">
        <v>560</v>
      </c>
      <c r="G362" s="15" t="s">
        <v>182</v>
      </c>
      <c r="H362" s="15"/>
      <c r="I362" s="15">
        <f>WorldCoins[[#This Row],[Qty]]*WorldCoins[[#This Row],[ASW Each]]</f>
        <v>0</v>
      </c>
      <c r="J362" s="22" t="s">
        <v>676</v>
      </c>
      <c r="K362" s="20">
        <v>0.25</v>
      </c>
    </row>
    <row r="363" spans="1:11" x14ac:dyDescent="0.25">
      <c r="A363" s="15" t="s">
        <v>557</v>
      </c>
      <c r="B363" s="16">
        <v>1</v>
      </c>
      <c r="C363" s="15" t="s">
        <v>561</v>
      </c>
      <c r="D363" s="17">
        <v>1968</v>
      </c>
      <c r="E363" s="18">
        <v>1</v>
      </c>
      <c r="F363" s="18" t="s">
        <v>562</v>
      </c>
      <c r="G363" s="15" t="s">
        <v>182</v>
      </c>
      <c r="H363" s="15"/>
      <c r="I363" s="15">
        <f>WorldCoins[[#This Row],[Qty]]*WorldCoins[[#This Row],[ASW Each]]</f>
        <v>0</v>
      </c>
      <c r="J363" s="22" t="s">
        <v>676</v>
      </c>
      <c r="K363" s="20">
        <v>0.25</v>
      </c>
    </row>
    <row r="364" spans="1:11" x14ac:dyDescent="0.25">
      <c r="A364" s="15" t="s">
        <v>132</v>
      </c>
      <c r="B364" s="16">
        <v>2.2000000000000002</v>
      </c>
      <c r="C364" s="15" t="s">
        <v>50</v>
      </c>
      <c r="D364" s="17">
        <v>1971</v>
      </c>
      <c r="E364" s="18">
        <v>1</v>
      </c>
      <c r="F364" s="18" t="s">
        <v>336</v>
      </c>
      <c r="G364" s="15" t="s">
        <v>182</v>
      </c>
      <c r="H364" s="15"/>
      <c r="I364" s="15">
        <f>WorldCoins[[#This Row],[Qty]]*WorldCoins[[#This Row],[ASW Each]]</f>
        <v>0</v>
      </c>
      <c r="J364" s="22" t="s">
        <v>676</v>
      </c>
      <c r="K364" s="20">
        <v>0.25</v>
      </c>
    </row>
    <row r="365" spans="1:11" x14ac:dyDescent="0.25">
      <c r="A365" s="15" t="s">
        <v>132</v>
      </c>
      <c r="B365" s="16">
        <v>2.2999999999999998</v>
      </c>
      <c r="C365" s="15" t="s">
        <v>53</v>
      </c>
      <c r="D365" s="17">
        <v>1974</v>
      </c>
      <c r="E365" s="18">
        <v>1</v>
      </c>
      <c r="F365" s="18" t="s">
        <v>563</v>
      </c>
      <c r="G365" s="15" t="s">
        <v>176</v>
      </c>
      <c r="H365" s="15"/>
      <c r="I365" s="15">
        <f>WorldCoins[[#This Row],[Qty]]*WorldCoins[[#This Row],[ASW Each]]</f>
        <v>0</v>
      </c>
      <c r="J365" s="22" t="s">
        <v>676</v>
      </c>
      <c r="K365" s="20">
        <v>0.25</v>
      </c>
    </row>
    <row r="366" spans="1:11" x14ac:dyDescent="0.25">
      <c r="A366" s="15" t="s">
        <v>132</v>
      </c>
      <c r="B366" s="16">
        <v>2.4</v>
      </c>
      <c r="C366" s="15" t="s">
        <v>109</v>
      </c>
      <c r="D366" s="17">
        <v>1977</v>
      </c>
      <c r="E366" s="18">
        <v>1</v>
      </c>
      <c r="F366" s="18" t="s">
        <v>241</v>
      </c>
      <c r="G366" s="15" t="s">
        <v>176</v>
      </c>
      <c r="H366" s="15"/>
      <c r="I366" s="15">
        <f>WorldCoins[[#This Row],[Qty]]*WorldCoins[[#This Row],[ASW Each]]</f>
        <v>0</v>
      </c>
      <c r="J366" s="22" t="s">
        <v>676</v>
      </c>
      <c r="K366" s="20">
        <v>0.25</v>
      </c>
    </row>
    <row r="367" spans="1:11" x14ac:dyDescent="0.25">
      <c r="A367" s="15" t="s">
        <v>132</v>
      </c>
      <c r="B367" s="16">
        <v>5</v>
      </c>
      <c r="C367" s="15" t="s">
        <v>283</v>
      </c>
      <c r="D367" s="17">
        <v>1976</v>
      </c>
      <c r="E367" s="18">
        <v>1</v>
      </c>
      <c r="F367" s="18" t="s">
        <v>243</v>
      </c>
      <c r="G367" s="15" t="s">
        <v>176</v>
      </c>
      <c r="H367" s="15"/>
      <c r="I367" s="15">
        <f>WorldCoins[[#This Row],[Qty]]*WorldCoins[[#This Row],[ASW Each]]</f>
        <v>0</v>
      </c>
      <c r="J367" s="22" t="s">
        <v>676</v>
      </c>
      <c r="K367" s="20">
        <v>0.25</v>
      </c>
    </row>
    <row r="368" spans="1:11" x14ac:dyDescent="0.25">
      <c r="A368" s="15" t="s">
        <v>564</v>
      </c>
      <c r="B368" s="16">
        <v>2.2000000000000002</v>
      </c>
      <c r="C368" s="15" t="s">
        <v>50</v>
      </c>
      <c r="D368" s="17">
        <v>1961</v>
      </c>
      <c r="E368" s="18">
        <v>1</v>
      </c>
      <c r="F368" s="18" t="s">
        <v>565</v>
      </c>
      <c r="G368" s="15" t="s">
        <v>176</v>
      </c>
      <c r="H368" s="15"/>
      <c r="I368" s="15">
        <f>WorldCoins[[#This Row],[Qty]]*WorldCoins[[#This Row],[ASW Each]]</f>
        <v>0</v>
      </c>
      <c r="J368" s="22" t="s">
        <v>682</v>
      </c>
      <c r="K368" s="20">
        <v>0.25</v>
      </c>
    </row>
    <row r="369" spans="1:11" x14ac:dyDescent="0.25">
      <c r="A369" s="15" t="s">
        <v>569</v>
      </c>
      <c r="B369" s="16">
        <v>1</v>
      </c>
      <c r="C369" s="15" t="s">
        <v>151</v>
      </c>
      <c r="D369" s="17">
        <v>1961</v>
      </c>
      <c r="E369" s="18">
        <v>1</v>
      </c>
      <c r="F369" s="18" t="s">
        <v>199</v>
      </c>
      <c r="G369" s="15" t="s">
        <v>201</v>
      </c>
      <c r="H369" s="15"/>
      <c r="I369" s="15">
        <f>WorldCoins[[#This Row],[Qty]]*WorldCoins[[#This Row],[ASW Each]]</f>
        <v>0</v>
      </c>
      <c r="J369" s="22" t="s">
        <v>676</v>
      </c>
      <c r="K369" s="20">
        <v>0.25</v>
      </c>
    </row>
    <row r="370" spans="1:11" x14ac:dyDescent="0.25">
      <c r="A370" s="15" t="s">
        <v>571</v>
      </c>
      <c r="B370" s="16">
        <v>1</v>
      </c>
      <c r="C370" s="15" t="s">
        <v>476</v>
      </c>
      <c r="D370" s="17">
        <v>1974</v>
      </c>
      <c r="E370" s="18">
        <v>1</v>
      </c>
      <c r="F370" s="18" t="s">
        <v>541</v>
      </c>
      <c r="G370" s="15" t="s">
        <v>182</v>
      </c>
      <c r="H370" s="15"/>
      <c r="I370" s="15">
        <f>WorldCoins[[#This Row],[Qty]]*WorldCoins[[#This Row],[ASW Each]]</f>
        <v>0</v>
      </c>
      <c r="J370" s="22" t="s">
        <v>676</v>
      </c>
      <c r="K370" s="20">
        <v>0.25</v>
      </c>
    </row>
    <row r="371" spans="1:11" x14ac:dyDescent="0.25">
      <c r="A371" s="15" t="s">
        <v>573</v>
      </c>
      <c r="B371" s="16">
        <v>1</v>
      </c>
      <c r="C371" s="15" t="s">
        <v>194</v>
      </c>
      <c r="D371" s="17">
        <v>1930</v>
      </c>
      <c r="E371" s="18">
        <v>1</v>
      </c>
      <c r="F371" s="18" t="s">
        <v>228</v>
      </c>
      <c r="G371" s="15" t="s">
        <v>176</v>
      </c>
      <c r="H371" s="15"/>
      <c r="I371" s="15">
        <f>WorldCoins[[#This Row],[Qty]]*WorldCoins[[#This Row],[ASW Each]]</f>
        <v>0</v>
      </c>
      <c r="J371" s="22" t="s">
        <v>677</v>
      </c>
      <c r="K371" s="20">
        <v>1</v>
      </c>
    </row>
    <row r="372" spans="1:11" x14ac:dyDescent="0.25">
      <c r="A372" s="15" t="s">
        <v>573</v>
      </c>
      <c r="B372" s="16">
        <v>1</v>
      </c>
      <c r="C372" s="15" t="s">
        <v>194</v>
      </c>
      <c r="D372" s="17">
        <v>1937</v>
      </c>
      <c r="E372" s="18">
        <v>1</v>
      </c>
      <c r="F372" s="18" t="s">
        <v>228</v>
      </c>
      <c r="G372" s="15" t="s">
        <v>176</v>
      </c>
      <c r="H372" s="15"/>
      <c r="I372" s="15">
        <f>WorldCoins[[#This Row],[Qty]]*WorldCoins[[#This Row],[ASW Each]]</f>
        <v>0</v>
      </c>
      <c r="J372" s="22" t="s">
        <v>678</v>
      </c>
      <c r="K372" s="20">
        <v>1</v>
      </c>
    </row>
    <row r="373" spans="1:11" x14ac:dyDescent="0.25">
      <c r="A373" s="15" t="s">
        <v>574</v>
      </c>
      <c r="B373" s="16">
        <v>2.5</v>
      </c>
      <c r="C373" s="15" t="s">
        <v>575</v>
      </c>
      <c r="D373" s="17">
        <v>1959</v>
      </c>
      <c r="E373" s="18">
        <v>1</v>
      </c>
      <c r="F373" s="18" t="s">
        <v>405</v>
      </c>
      <c r="G373" s="15" t="s">
        <v>202</v>
      </c>
      <c r="H373" s="15"/>
      <c r="I373" s="15">
        <f>WorldCoins[[#This Row],[Qty]]*WorldCoins[[#This Row],[ASW Each]]</f>
        <v>0</v>
      </c>
      <c r="J373" s="22" t="s">
        <v>705</v>
      </c>
      <c r="K373" s="20">
        <v>0.25</v>
      </c>
    </row>
    <row r="374" spans="1:11" x14ac:dyDescent="0.25">
      <c r="A374" s="15" t="s">
        <v>578</v>
      </c>
      <c r="B374" s="16">
        <v>1</v>
      </c>
      <c r="C374" s="15" t="s">
        <v>194</v>
      </c>
      <c r="D374" s="17">
        <v>1977</v>
      </c>
      <c r="E374" s="18">
        <v>1</v>
      </c>
      <c r="F374" s="18" t="s">
        <v>579</v>
      </c>
      <c r="G374" s="15" t="s">
        <v>182</v>
      </c>
      <c r="H374" s="15"/>
      <c r="I374" s="15">
        <f>WorldCoins[[#This Row],[Qty]]*WorldCoins[[#This Row],[ASW Each]]</f>
        <v>0</v>
      </c>
      <c r="J374" s="22" t="s">
        <v>676</v>
      </c>
      <c r="K374" s="20">
        <v>0.25</v>
      </c>
    </row>
    <row r="375" spans="1:11" x14ac:dyDescent="0.25">
      <c r="A375" s="15" t="s">
        <v>578</v>
      </c>
      <c r="B375" s="16">
        <v>2</v>
      </c>
      <c r="C375" s="15" t="s">
        <v>104</v>
      </c>
      <c r="D375" s="17">
        <v>1977</v>
      </c>
      <c r="E375" s="18">
        <v>1</v>
      </c>
      <c r="F375" s="18" t="s">
        <v>580</v>
      </c>
      <c r="G375" s="15" t="s">
        <v>182</v>
      </c>
      <c r="H375" s="15"/>
      <c r="I375" s="15">
        <f>WorldCoins[[#This Row],[Qty]]*WorldCoins[[#This Row],[ASW Each]]</f>
        <v>0</v>
      </c>
      <c r="J375" s="22" t="s">
        <v>676</v>
      </c>
      <c r="K375" s="20">
        <v>0.25</v>
      </c>
    </row>
    <row r="376" spans="1:11" x14ac:dyDescent="0.25">
      <c r="A376" s="15" t="s">
        <v>578</v>
      </c>
      <c r="B376" s="16">
        <v>3</v>
      </c>
      <c r="C376" s="15" t="s">
        <v>44</v>
      </c>
      <c r="D376" s="17">
        <v>1977</v>
      </c>
      <c r="E376" s="18">
        <v>1</v>
      </c>
      <c r="F376" s="18" t="s">
        <v>252</v>
      </c>
      <c r="G376" s="15" t="s">
        <v>198</v>
      </c>
      <c r="H376" s="15"/>
      <c r="I376" s="15">
        <f>WorldCoins[[#This Row],[Qty]]*WorldCoins[[#This Row],[ASW Each]]</f>
        <v>0</v>
      </c>
      <c r="J376" s="22" t="s">
        <v>676</v>
      </c>
      <c r="K376" s="20">
        <v>0.25</v>
      </c>
    </row>
    <row r="377" spans="1:11" x14ac:dyDescent="0.25">
      <c r="A377" s="15" t="s">
        <v>581</v>
      </c>
      <c r="B377" s="16">
        <v>2</v>
      </c>
      <c r="C377" s="15" t="s">
        <v>582</v>
      </c>
      <c r="D377" s="17">
        <v>1950</v>
      </c>
      <c r="E377" s="18">
        <v>1</v>
      </c>
      <c r="F377" s="18" t="s">
        <v>583</v>
      </c>
      <c r="G377" s="15" t="s">
        <v>197</v>
      </c>
      <c r="H377" s="15"/>
      <c r="I377" s="15">
        <f>WorldCoins[[#This Row],[Qty]]*WorldCoins[[#This Row],[ASW Each]]</f>
        <v>0</v>
      </c>
      <c r="J377" s="22" t="s">
        <v>676</v>
      </c>
      <c r="K377" s="20">
        <v>0.25</v>
      </c>
    </row>
    <row r="378" spans="1:11" x14ac:dyDescent="0.25">
      <c r="A378" s="15" t="s">
        <v>585</v>
      </c>
      <c r="B378" s="16">
        <v>6</v>
      </c>
      <c r="C378" s="15" t="s">
        <v>48</v>
      </c>
      <c r="D378" s="17">
        <v>1973</v>
      </c>
      <c r="E378" s="18">
        <v>1</v>
      </c>
      <c r="F378" s="18" t="s">
        <v>192</v>
      </c>
      <c r="G378" s="15" t="s">
        <v>187</v>
      </c>
      <c r="H378" s="15"/>
      <c r="I378" s="15">
        <f>WorldCoins[[#This Row],[Qty]]*WorldCoins[[#This Row],[ASW Each]]</f>
        <v>0</v>
      </c>
      <c r="J378" s="22" t="s">
        <v>676</v>
      </c>
      <c r="K378" s="20">
        <v>0.25</v>
      </c>
    </row>
    <row r="379" spans="1:11" x14ac:dyDescent="0.25">
      <c r="A379" s="15" t="s">
        <v>137</v>
      </c>
      <c r="B379" s="16">
        <v>1</v>
      </c>
      <c r="C379" s="15" t="s">
        <v>466</v>
      </c>
      <c r="D379" s="17">
        <v>1955</v>
      </c>
      <c r="E379" s="18">
        <v>1</v>
      </c>
      <c r="F379" s="18" t="s">
        <v>443</v>
      </c>
      <c r="G379" s="15" t="s">
        <v>176</v>
      </c>
      <c r="H379" s="15"/>
      <c r="I379" s="15">
        <f>WorldCoins[[#This Row],[Qty]]*WorldCoins[[#This Row],[ASW Each]]</f>
        <v>0</v>
      </c>
      <c r="J379" s="22" t="s">
        <v>676</v>
      </c>
      <c r="K379" s="20">
        <v>0.25</v>
      </c>
    </row>
    <row r="380" spans="1:11" x14ac:dyDescent="0.25">
      <c r="A380" s="15" t="s">
        <v>137</v>
      </c>
      <c r="B380" s="16">
        <v>2</v>
      </c>
      <c r="C380" s="15" t="s">
        <v>191</v>
      </c>
      <c r="D380" s="17">
        <v>1955</v>
      </c>
      <c r="E380" s="18">
        <v>1</v>
      </c>
      <c r="F380" s="18" t="s">
        <v>543</v>
      </c>
      <c r="G380" s="15" t="s">
        <v>176</v>
      </c>
      <c r="H380" s="15"/>
      <c r="I380" s="15">
        <f>WorldCoins[[#This Row],[Qty]]*WorldCoins[[#This Row],[ASW Each]]</f>
        <v>0</v>
      </c>
      <c r="J380" s="22" t="s">
        <v>676</v>
      </c>
      <c r="K380" s="20">
        <v>0.25</v>
      </c>
    </row>
    <row r="381" spans="1:11" x14ac:dyDescent="0.25">
      <c r="A381" s="15" t="s">
        <v>589</v>
      </c>
      <c r="B381" s="16">
        <v>1.5</v>
      </c>
      <c r="C381" s="15" t="s">
        <v>590</v>
      </c>
      <c r="D381" s="17">
        <v>1968</v>
      </c>
      <c r="E381" s="18">
        <v>1</v>
      </c>
      <c r="F381" s="18" t="s">
        <v>210</v>
      </c>
      <c r="G381" s="15" t="s">
        <v>201</v>
      </c>
      <c r="H381" s="15"/>
      <c r="I381" s="15">
        <f>WorldCoins[[#This Row],[Qty]]*WorldCoins[[#This Row],[ASW Each]]</f>
        <v>0</v>
      </c>
      <c r="J381" s="22" t="s">
        <v>676</v>
      </c>
      <c r="K381" s="20">
        <v>0.25</v>
      </c>
    </row>
    <row r="382" spans="1:11" x14ac:dyDescent="0.25">
      <c r="A382" s="15" t="s">
        <v>589</v>
      </c>
      <c r="B382" s="16">
        <v>2</v>
      </c>
      <c r="C382" s="15" t="s">
        <v>591</v>
      </c>
      <c r="D382" s="17">
        <v>1974</v>
      </c>
      <c r="E382" s="18">
        <v>1</v>
      </c>
      <c r="F382" s="18" t="s">
        <v>192</v>
      </c>
      <c r="G382" s="15" t="s">
        <v>201</v>
      </c>
      <c r="H382" s="15"/>
      <c r="I382" s="15">
        <f>WorldCoins[[#This Row],[Qty]]*WorldCoins[[#This Row],[ASW Each]]</f>
        <v>0</v>
      </c>
      <c r="J382" s="22" t="s">
        <v>676</v>
      </c>
      <c r="K382" s="20">
        <v>0.25</v>
      </c>
    </row>
    <row r="383" spans="1:11" x14ac:dyDescent="0.25">
      <c r="A383" s="15" t="s">
        <v>593</v>
      </c>
      <c r="B383" s="16">
        <v>1</v>
      </c>
      <c r="C383" s="15" t="s">
        <v>594</v>
      </c>
      <c r="D383" s="17">
        <v>1971</v>
      </c>
      <c r="E383" s="18">
        <v>1</v>
      </c>
      <c r="F383" s="18" t="s">
        <v>595</v>
      </c>
      <c r="G383" s="15" t="s">
        <v>182</v>
      </c>
      <c r="H383" s="15"/>
      <c r="I383" s="15">
        <f>WorldCoins[[#This Row],[Qty]]*WorldCoins[[#This Row],[ASW Each]]</f>
        <v>0</v>
      </c>
      <c r="J383" s="22" t="s">
        <v>690</v>
      </c>
      <c r="K383" s="20">
        <v>0.25</v>
      </c>
    </row>
    <row r="384" spans="1:11" x14ac:dyDescent="0.25">
      <c r="A384" s="15" t="s">
        <v>593</v>
      </c>
      <c r="B384" s="16">
        <v>2</v>
      </c>
      <c r="C384" s="15" t="s">
        <v>596</v>
      </c>
      <c r="D384" s="17">
        <v>1974</v>
      </c>
      <c r="E384" s="18">
        <v>1</v>
      </c>
      <c r="F384" s="18" t="s">
        <v>597</v>
      </c>
      <c r="G384" s="15" t="s">
        <v>598</v>
      </c>
      <c r="H384" s="15"/>
      <c r="I384" s="15">
        <f>WorldCoins[[#This Row],[Qty]]*WorldCoins[[#This Row],[ASW Each]]</f>
        <v>0</v>
      </c>
      <c r="J384" s="22" t="s">
        <v>690</v>
      </c>
      <c r="K384" s="20">
        <v>0.25</v>
      </c>
    </row>
    <row r="385" spans="1:11" x14ac:dyDescent="0.25">
      <c r="A385" s="15" t="s">
        <v>140</v>
      </c>
      <c r="B385" s="16">
        <v>6</v>
      </c>
      <c r="C385" s="15" t="s">
        <v>600</v>
      </c>
      <c r="D385" s="17">
        <v>1980</v>
      </c>
      <c r="E385" s="18">
        <v>1</v>
      </c>
      <c r="F385" s="18" t="s">
        <v>601</v>
      </c>
      <c r="G385" s="15" t="s">
        <v>187</v>
      </c>
      <c r="H385" s="15"/>
      <c r="I385" s="15">
        <f>WorldCoins[[#This Row],[Qty]]*WorldCoins[[#This Row],[ASW Each]]</f>
        <v>0</v>
      </c>
      <c r="J385" s="22" t="s">
        <v>676</v>
      </c>
      <c r="K385" s="20">
        <v>0.25</v>
      </c>
    </row>
    <row r="386" spans="1:11" x14ac:dyDescent="0.25">
      <c r="A386" s="15" t="s">
        <v>140</v>
      </c>
      <c r="B386" s="16">
        <v>7</v>
      </c>
      <c r="C386" s="15" t="s">
        <v>602</v>
      </c>
      <c r="D386" s="17">
        <v>1980</v>
      </c>
      <c r="E386" s="18">
        <v>1</v>
      </c>
      <c r="F386" s="18" t="s">
        <v>603</v>
      </c>
      <c r="G386" s="15" t="s">
        <v>187</v>
      </c>
      <c r="H386" s="15"/>
      <c r="I386" s="15">
        <f>WorldCoins[[#This Row],[Qty]]*WorldCoins[[#This Row],[ASW Each]]</f>
        <v>0</v>
      </c>
      <c r="J386" s="22" t="s">
        <v>676</v>
      </c>
      <c r="K386" s="20">
        <v>0.25</v>
      </c>
    </row>
    <row r="387" spans="1:11" x14ac:dyDescent="0.25">
      <c r="A387" s="15" t="s">
        <v>140</v>
      </c>
      <c r="B387" s="16">
        <v>8</v>
      </c>
      <c r="C387" s="15" t="s">
        <v>141</v>
      </c>
      <c r="D387" s="17">
        <v>1980</v>
      </c>
      <c r="E387" s="18">
        <v>1</v>
      </c>
      <c r="F387" s="18" t="s">
        <v>604</v>
      </c>
      <c r="G387" s="15" t="s">
        <v>187</v>
      </c>
      <c r="H387" s="15"/>
      <c r="I387" s="15">
        <f>WorldCoins[[#This Row],[Qty]]*WorldCoins[[#This Row],[ASW Each]]</f>
        <v>0</v>
      </c>
      <c r="J387" s="22" t="s">
        <v>676</v>
      </c>
      <c r="K387" s="20">
        <v>0.25</v>
      </c>
    </row>
    <row r="388" spans="1:11" x14ac:dyDescent="0.25">
      <c r="A388" s="15" t="s">
        <v>607</v>
      </c>
      <c r="B388" s="16">
        <v>1</v>
      </c>
      <c r="C388" s="15" t="s">
        <v>608</v>
      </c>
      <c r="D388" s="17">
        <v>1976</v>
      </c>
      <c r="E388" s="18">
        <v>1</v>
      </c>
      <c r="F388" s="18" t="s">
        <v>267</v>
      </c>
      <c r="G388" s="15" t="s">
        <v>201</v>
      </c>
      <c r="H388" s="15"/>
      <c r="I388" s="15">
        <f>WorldCoins[[#This Row],[Qty]]*WorldCoins[[#This Row],[ASW Each]]</f>
        <v>0</v>
      </c>
      <c r="J388" s="22" t="s">
        <v>676</v>
      </c>
      <c r="K388" s="20">
        <v>0.25</v>
      </c>
    </row>
    <row r="389" spans="1:11" x14ac:dyDescent="0.25">
      <c r="A389" s="15" t="s">
        <v>607</v>
      </c>
      <c r="B389" s="16">
        <v>3</v>
      </c>
      <c r="C389" s="15" t="s">
        <v>609</v>
      </c>
      <c r="D389" s="17">
        <v>1976</v>
      </c>
      <c r="E389" s="18">
        <v>1</v>
      </c>
      <c r="F389" s="18" t="s">
        <v>437</v>
      </c>
      <c r="G389" s="15" t="s">
        <v>201</v>
      </c>
      <c r="H389" s="15"/>
      <c r="I389" s="15">
        <f>WorldCoins[[#This Row],[Qty]]*WorldCoins[[#This Row],[ASW Each]]</f>
        <v>0</v>
      </c>
      <c r="J389" s="22" t="s">
        <v>676</v>
      </c>
      <c r="K389" s="20">
        <v>0.25</v>
      </c>
    </row>
    <row r="390" spans="1:11" x14ac:dyDescent="0.25">
      <c r="A390" s="15" t="s">
        <v>607</v>
      </c>
      <c r="B390" s="16">
        <v>5</v>
      </c>
      <c r="C390" s="15" t="s">
        <v>610</v>
      </c>
      <c r="D390" s="17">
        <v>1976</v>
      </c>
      <c r="E390" s="18">
        <v>1</v>
      </c>
      <c r="F390" s="18" t="s">
        <v>543</v>
      </c>
      <c r="G390" s="15" t="s">
        <v>187</v>
      </c>
      <c r="H390" s="15"/>
      <c r="I390" s="15">
        <f>WorldCoins[[#This Row],[Qty]]*WorldCoins[[#This Row],[ASW Each]]</f>
        <v>0</v>
      </c>
      <c r="J390" s="22" t="s">
        <v>676</v>
      </c>
      <c r="K390" s="20">
        <v>0.25</v>
      </c>
    </row>
    <row r="391" spans="1:11" x14ac:dyDescent="0.25">
      <c r="A391" s="15" t="s">
        <v>611</v>
      </c>
      <c r="B391" s="16">
        <v>1</v>
      </c>
      <c r="C391" s="15" t="s">
        <v>194</v>
      </c>
      <c r="D391" s="17">
        <v>1962</v>
      </c>
      <c r="E391" s="18">
        <v>1</v>
      </c>
      <c r="F391" s="18" t="s">
        <v>218</v>
      </c>
      <c r="G391" s="15" t="s">
        <v>176</v>
      </c>
      <c r="H391" s="15"/>
      <c r="I391" s="15">
        <f>WorldCoins[[#This Row],[Qty]]*WorldCoins[[#This Row],[ASW Each]]</f>
        <v>0</v>
      </c>
      <c r="J391" s="22" t="s">
        <v>676</v>
      </c>
      <c r="K391" s="20">
        <v>0.25</v>
      </c>
    </row>
    <row r="392" spans="1:11" x14ac:dyDescent="0.25">
      <c r="A392" s="15" t="s">
        <v>142</v>
      </c>
      <c r="B392" s="16">
        <v>1</v>
      </c>
      <c r="C392" s="15" t="s">
        <v>331</v>
      </c>
      <c r="D392" s="17">
        <v>1960</v>
      </c>
      <c r="E392" s="18">
        <v>1</v>
      </c>
      <c r="F392" s="18" t="s">
        <v>563</v>
      </c>
      <c r="G392" s="15" t="s">
        <v>176</v>
      </c>
      <c r="H392" s="15"/>
      <c r="I392" s="15">
        <f>WorldCoins[[#This Row],[Qty]]*WorldCoins[[#This Row],[ASW Each]]</f>
        <v>0</v>
      </c>
      <c r="J392" s="22" t="s">
        <v>676</v>
      </c>
      <c r="K392" s="20">
        <v>0.25</v>
      </c>
    </row>
    <row r="393" spans="1:11" x14ac:dyDescent="0.25">
      <c r="A393" s="15" t="s">
        <v>142</v>
      </c>
      <c r="B393" s="16">
        <v>2</v>
      </c>
      <c r="C393" s="15" t="s">
        <v>333</v>
      </c>
      <c r="D393" s="17">
        <v>1973</v>
      </c>
      <c r="E393" s="18">
        <v>1</v>
      </c>
      <c r="F393" s="18" t="s">
        <v>238</v>
      </c>
      <c r="G393" s="15" t="s">
        <v>176</v>
      </c>
      <c r="H393" s="15"/>
      <c r="I393" s="15">
        <f>WorldCoins[[#This Row],[Qty]]*WorldCoins[[#This Row],[ASW Each]]</f>
        <v>0</v>
      </c>
      <c r="J393" s="22" t="s">
        <v>676</v>
      </c>
      <c r="K393" s="20">
        <v>0.25</v>
      </c>
    </row>
    <row r="394" spans="1:11" x14ac:dyDescent="0.25">
      <c r="A394" s="15" t="s">
        <v>142</v>
      </c>
      <c r="B394" s="16">
        <v>3</v>
      </c>
      <c r="C394" s="15" t="s">
        <v>143</v>
      </c>
      <c r="D394" s="17">
        <v>1973</v>
      </c>
      <c r="E394" s="18">
        <v>1</v>
      </c>
      <c r="F394" s="18" t="s">
        <v>299</v>
      </c>
      <c r="G394" s="15" t="s">
        <v>217</v>
      </c>
      <c r="H394" s="15"/>
      <c r="I394" s="15">
        <f>WorldCoins[[#This Row],[Qty]]*WorldCoins[[#This Row],[ASW Each]]</f>
        <v>0</v>
      </c>
      <c r="J394" s="22" t="s">
        <v>676</v>
      </c>
      <c r="K394" s="20">
        <v>0.25</v>
      </c>
    </row>
    <row r="395" spans="1:11" x14ac:dyDescent="0.25">
      <c r="A395" s="15" t="s">
        <v>142</v>
      </c>
      <c r="B395" s="16">
        <v>3.5</v>
      </c>
      <c r="C395" s="15" t="s">
        <v>145</v>
      </c>
      <c r="D395" s="17">
        <v>1973</v>
      </c>
      <c r="E395" s="18">
        <v>1</v>
      </c>
      <c r="F395" s="18" t="s">
        <v>300</v>
      </c>
      <c r="G395" s="15" t="s">
        <v>217</v>
      </c>
      <c r="H395" s="15"/>
      <c r="I395" s="15">
        <f>WorldCoins[[#This Row],[Qty]]*WorldCoins[[#This Row],[ASW Each]]</f>
        <v>0</v>
      </c>
      <c r="J395" s="22" t="s">
        <v>676</v>
      </c>
      <c r="K395" s="20">
        <v>0.25</v>
      </c>
    </row>
    <row r="396" spans="1:11" x14ac:dyDescent="0.25">
      <c r="A396" s="15" t="s">
        <v>142</v>
      </c>
      <c r="B396" s="16">
        <v>3.8</v>
      </c>
      <c r="C396" s="15" t="s">
        <v>146</v>
      </c>
      <c r="D396" s="17">
        <v>1973</v>
      </c>
      <c r="E396" s="18">
        <v>1</v>
      </c>
      <c r="F396" s="18" t="s">
        <v>302</v>
      </c>
      <c r="G396" s="15" t="s">
        <v>217</v>
      </c>
      <c r="H396" s="15"/>
      <c r="I396" s="15">
        <f>WorldCoins[[#This Row],[Qty]]*WorldCoins[[#This Row],[ASW Each]]</f>
        <v>0</v>
      </c>
      <c r="J396" s="22" t="s">
        <v>676</v>
      </c>
      <c r="K396" s="20">
        <v>0.25</v>
      </c>
    </row>
    <row r="397" spans="1:11" x14ac:dyDescent="0.25">
      <c r="A397" s="15" t="s">
        <v>149</v>
      </c>
      <c r="B397" s="16">
        <v>1</v>
      </c>
      <c r="C397" s="15" t="s">
        <v>613</v>
      </c>
      <c r="D397" s="17">
        <v>1962</v>
      </c>
      <c r="E397" s="18">
        <v>1</v>
      </c>
      <c r="F397" s="18" t="s">
        <v>614</v>
      </c>
      <c r="G397" s="15" t="s">
        <v>176</v>
      </c>
      <c r="H397" s="15"/>
      <c r="I397" s="15">
        <f>WorldCoins[[#This Row],[Qty]]*WorldCoins[[#This Row],[ASW Each]]</f>
        <v>0</v>
      </c>
      <c r="J397" s="22" t="s">
        <v>676</v>
      </c>
      <c r="K397" s="20">
        <v>0.25</v>
      </c>
    </row>
    <row r="398" spans="1:11" x14ac:dyDescent="0.25">
      <c r="A398" s="15" t="s">
        <v>149</v>
      </c>
      <c r="B398" s="16">
        <v>1</v>
      </c>
      <c r="C398" s="15" t="s">
        <v>613</v>
      </c>
      <c r="D398" s="17">
        <v>1963</v>
      </c>
      <c r="E398" s="18">
        <v>1</v>
      </c>
      <c r="F398" s="18" t="s">
        <v>614</v>
      </c>
      <c r="G398" s="15" t="s">
        <v>176</v>
      </c>
      <c r="H398" s="15"/>
      <c r="I398" s="15">
        <f>WorldCoins[[#This Row],[Qty]]*WorldCoins[[#This Row],[ASW Each]]</f>
        <v>0</v>
      </c>
      <c r="J398" s="22" t="s">
        <v>676</v>
      </c>
      <c r="K398" s="20">
        <v>0.25</v>
      </c>
    </row>
    <row r="399" spans="1:11" x14ac:dyDescent="0.25">
      <c r="A399" s="15" t="s">
        <v>615</v>
      </c>
      <c r="B399" s="16">
        <v>0.9</v>
      </c>
      <c r="C399" s="15" t="s">
        <v>21</v>
      </c>
      <c r="D399" s="17">
        <v>1954</v>
      </c>
      <c r="E399" s="18">
        <v>1</v>
      </c>
      <c r="F399" s="18" t="s">
        <v>616</v>
      </c>
      <c r="G399" s="15" t="s">
        <v>201</v>
      </c>
      <c r="H399" s="15"/>
      <c r="I399" s="15">
        <f>WorldCoins[[#This Row],[Qty]]*WorldCoins[[#This Row],[ASW Each]]</f>
        <v>0</v>
      </c>
      <c r="J399" s="22" t="s">
        <v>676</v>
      </c>
      <c r="K399" s="20">
        <v>0.25</v>
      </c>
    </row>
    <row r="400" spans="1:11" x14ac:dyDescent="0.25">
      <c r="A400" s="15" t="s">
        <v>618</v>
      </c>
      <c r="B400" s="16">
        <v>1</v>
      </c>
      <c r="C400" s="15" t="s">
        <v>619</v>
      </c>
      <c r="D400" s="17">
        <v>1950</v>
      </c>
      <c r="E400" s="18">
        <v>1</v>
      </c>
      <c r="F400" s="18" t="s">
        <v>241</v>
      </c>
      <c r="G400" s="15" t="s">
        <v>620</v>
      </c>
      <c r="H400" s="15"/>
      <c r="I400" s="15">
        <f>WorldCoins[[#This Row],[Qty]]*WorldCoins[[#This Row],[ASW Each]]</f>
        <v>0</v>
      </c>
      <c r="J400" s="22" t="s">
        <v>708</v>
      </c>
      <c r="K400" s="20">
        <v>0.25</v>
      </c>
    </row>
    <row r="401" spans="1:11" x14ac:dyDescent="0.25">
      <c r="A401" s="15" t="s">
        <v>618</v>
      </c>
      <c r="B401" s="16">
        <v>4</v>
      </c>
      <c r="C401" s="15" t="s">
        <v>621</v>
      </c>
      <c r="D401" s="17">
        <v>1966</v>
      </c>
      <c r="E401" s="18">
        <v>1</v>
      </c>
      <c r="F401" s="18" t="s">
        <v>433</v>
      </c>
      <c r="G401" s="15" t="s">
        <v>187</v>
      </c>
      <c r="H401" s="15"/>
      <c r="I401" s="15">
        <f>WorldCoins[[#This Row],[Qty]]*WorldCoins[[#This Row],[ASW Each]]</f>
        <v>0</v>
      </c>
      <c r="J401" s="22" t="s">
        <v>676</v>
      </c>
      <c r="K401" s="20">
        <v>0.25</v>
      </c>
    </row>
    <row r="402" spans="1:11" x14ac:dyDescent="0.25">
      <c r="A402" s="15" t="s">
        <v>618</v>
      </c>
      <c r="B402" s="16">
        <v>4</v>
      </c>
      <c r="C402" s="15" t="s">
        <v>621</v>
      </c>
      <c r="D402" s="17">
        <v>1978</v>
      </c>
      <c r="E402" s="18">
        <v>1</v>
      </c>
      <c r="F402" s="18" t="s">
        <v>622</v>
      </c>
      <c r="G402" s="15" t="s">
        <v>187</v>
      </c>
      <c r="H402" s="15"/>
      <c r="I402" s="15">
        <f>WorldCoins[[#This Row],[Qty]]*WorldCoins[[#This Row],[ASW Each]]</f>
        <v>0</v>
      </c>
      <c r="J402" s="23" t="s">
        <v>676</v>
      </c>
      <c r="K402" s="20">
        <v>0.25</v>
      </c>
    </row>
    <row r="403" spans="1:11" x14ac:dyDescent="0.25">
      <c r="A403" s="15" t="s">
        <v>626</v>
      </c>
      <c r="B403" s="16">
        <v>1</v>
      </c>
      <c r="C403" s="15" t="s">
        <v>627</v>
      </c>
      <c r="D403" s="17">
        <v>1975</v>
      </c>
      <c r="E403" s="18">
        <v>1</v>
      </c>
      <c r="F403" s="18" t="s">
        <v>628</v>
      </c>
      <c r="G403" s="15" t="s">
        <v>182</v>
      </c>
      <c r="H403" s="15"/>
      <c r="I403" s="15">
        <f>WorldCoins[[#This Row],[Qty]]*WorldCoins[[#This Row],[ASW Each]]</f>
        <v>0</v>
      </c>
      <c r="J403" s="22" t="s">
        <v>676</v>
      </c>
      <c r="K403" s="20">
        <v>0.25</v>
      </c>
    </row>
    <row r="404" spans="1:11" x14ac:dyDescent="0.25">
      <c r="A404" s="15" t="s">
        <v>626</v>
      </c>
      <c r="B404" s="16">
        <v>1.5</v>
      </c>
      <c r="C404" s="15" t="s">
        <v>629</v>
      </c>
      <c r="D404" s="17">
        <v>1975</v>
      </c>
      <c r="E404" s="18">
        <v>1</v>
      </c>
      <c r="F404" s="18" t="s">
        <v>630</v>
      </c>
      <c r="G404" s="15" t="s">
        <v>182</v>
      </c>
      <c r="H404" s="15"/>
      <c r="I404" s="15">
        <f>WorldCoins[[#This Row],[Qty]]*WorldCoins[[#This Row],[ASW Each]]</f>
        <v>0</v>
      </c>
      <c r="J404" s="22" t="s">
        <v>676</v>
      </c>
      <c r="K404" s="20">
        <v>0.25</v>
      </c>
    </row>
    <row r="405" spans="1:11" x14ac:dyDescent="0.25">
      <c r="A405" s="15" t="s">
        <v>626</v>
      </c>
      <c r="B405" s="16">
        <v>2</v>
      </c>
      <c r="C405" s="15" t="s">
        <v>631</v>
      </c>
      <c r="D405" s="17">
        <v>1975</v>
      </c>
      <c r="E405" s="18">
        <v>1</v>
      </c>
      <c r="F405" s="18" t="s">
        <v>632</v>
      </c>
      <c r="G405" s="15" t="s">
        <v>182</v>
      </c>
      <c r="H405" s="15"/>
      <c r="I405" s="15">
        <f>WorldCoins[[#This Row],[Qty]]*WorldCoins[[#This Row],[ASW Each]]</f>
        <v>0</v>
      </c>
      <c r="J405" s="22" t="s">
        <v>676</v>
      </c>
      <c r="K405" s="20">
        <v>0.25</v>
      </c>
    </row>
    <row r="406" spans="1:11" x14ac:dyDescent="0.25">
      <c r="A406" s="15" t="s">
        <v>638</v>
      </c>
      <c r="B406" s="16">
        <v>1</v>
      </c>
      <c r="C406" s="15" t="s">
        <v>639</v>
      </c>
      <c r="D406" s="17">
        <v>1971</v>
      </c>
      <c r="E406" s="18">
        <v>1</v>
      </c>
      <c r="F406" s="18" t="s">
        <v>199</v>
      </c>
      <c r="G406" s="15" t="s">
        <v>176</v>
      </c>
      <c r="H406" s="15"/>
      <c r="I406" s="15">
        <f>WorldCoins[[#This Row],[Qty]]*WorldCoins[[#This Row],[ASW Each]]</f>
        <v>0</v>
      </c>
      <c r="J406" s="22" t="s">
        <v>676</v>
      </c>
      <c r="K406" s="20">
        <v>0.25</v>
      </c>
    </row>
    <row r="407" spans="1:11" x14ac:dyDescent="0.25">
      <c r="A407" s="15" t="s">
        <v>155</v>
      </c>
      <c r="B407" s="16">
        <v>1</v>
      </c>
      <c r="C407" s="15" t="s">
        <v>466</v>
      </c>
      <c r="D407" s="17">
        <v>1933</v>
      </c>
      <c r="E407" s="18">
        <v>1</v>
      </c>
      <c r="F407" s="18" t="s">
        <v>321</v>
      </c>
      <c r="G407" s="15" t="s">
        <v>176</v>
      </c>
      <c r="H407" s="15"/>
      <c r="I407" s="15">
        <f>WorldCoins[[#This Row],[Qty]]*WorldCoins[[#This Row],[ASW Each]]</f>
        <v>0</v>
      </c>
      <c r="J407" s="22" t="s">
        <v>678</v>
      </c>
      <c r="K407" s="20">
        <v>1</v>
      </c>
    </row>
    <row r="408" spans="1:11" x14ac:dyDescent="0.25">
      <c r="A408" s="15" t="s">
        <v>155</v>
      </c>
      <c r="B408" s="16">
        <v>1</v>
      </c>
      <c r="C408" s="15" t="s">
        <v>466</v>
      </c>
      <c r="D408" s="17">
        <v>1942</v>
      </c>
      <c r="E408" s="18">
        <v>1</v>
      </c>
      <c r="F408" s="18" t="s">
        <v>299</v>
      </c>
      <c r="G408" s="15" t="s">
        <v>176</v>
      </c>
      <c r="H408" s="15"/>
      <c r="I408" s="15">
        <f>WorldCoins[[#This Row],[Qty]]*WorldCoins[[#This Row],[ASW Each]]</f>
        <v>0</v>
      </c>
      <c r="J408" s="22" t="s">
        <v>682</v>
      </c>
      <c r="K408" s="20">
        <v>0.25</v>
      </c>
    </row>
    <row r="409" spans="1:11" x14ac:dyDescent="0.25">
      <c r="A409" s="15" t="s">
        <v>155</v>
      </c>
      <c r="B409" s="16">
        <v>1</v>
      </c>
      <c r="C409" s="15" t="s">
        <v>466</v>
      </c>
      <c r="D409" s="17">
        <v>1943</v>
      </c>
      <c r="E409" s="18">
        <v>1</v>
      </c>
      <c r="F409" s="18" t="s">
        <v>299</v>
      </c>
      <c r="G409" s="15" t="s">
        <v>176</v>
      </c>
      <c r="H409" s="15"/>
      <c r="I409" s="15">
        <f>WorldCoins[[#This Row],[Qty]]*WorldCoins[[#This Row],[ASW Each]]</f>
        <v>0</v>
      </c>
      <c r="J409" s="22" t="s">
        <v>682</v>
      </c>
      <c r="K409" s="20">
        <v>0.25</v>
      </c>
    </row>
    <row r="410" spans="1:11" x14ac:dyDescent="0.25">
      <c r="A410" s="15" t="s">
        <v>155</v>
      </c>
      <c r="B410" s="16">
        <v>3</v>
      </c>
      <c r="C410" s="15" t="s">
        <v>191</v>
      </c>
      <c r="D410" s="17">
        <v>1937</v>
      </c>
      <c r="E410" s="18">
        <v>1</v>
      </c>
      <c r="F410" s="18" t="s">
        <v>300</v>
      </c>
      <c r="G410" s="15" t="s">
        <v>176</v>
      </c>
      <c r="H410" s="15"/>
      <c r="I410" s="15">
        <f>WorldCoins[[#This Row],[Qty]]*WorldCoins[[#This Row],[ASW Each]]</f>
        <v>0</v>
      </c>
      <c r="J410" s="22" t="s">
        <v>682</v>
      </c>
      <c r="K410" s="20">
        <v>1</v>
      </c>
    </row>
    <row r="411" spans="1:11" x14ac:dyDescent="0.25">
      <c r="A411" s="15" t="s">
        <v>155</v>
      </c>
      <c r="B411" s="16">
        <v>3</v>
      </c>
      <c r="C411" s="15" t="s">
        <v>191</v>
      </c>
      <c r="D411" s="17">
        <v>1938</v>
      </c>
      <c r="E411" s="18">
        <v>1</v>
      </c>
      <c r="F411" s="18" t="s">
        <v>300</v>
      </c>
      <c r="G411" s="15" t="s">
        <v>176</v>
      </c>
      <c r="H411" s="15"/>
      <c r="I411" s="15">
        <f>WorldCoins[[#This Row],[Qty]]*WorldCoins[[#This Row],[ASW Each]]</f>
        <v>0</v>
      </c>
      <c r="J411" s="22" t="s">
        <v>682</v>
      </c>
      <c r="K411" s="20">
        <v>1</v>
      </c>
    </row>
    <row r="412" spans="1:11" x14ac:dyDescent="0.25">
      <c r="A412" s="15" t="s">
        <v>155</v>
      </c>
      <c r="B412" s="16">
        <v>3</v>
      </c>
      <c r="C412" s="15" t="s">
        <v>191</v>
      </c>
      <c r="D412" s="17">
        <v>1939</v>
      </c>
      <c r="E412" s="18">
        <v>1</v>
      </c>
      <c r="F412" s="18" t="s">
        <v>300</v>
      </c>
      <c r="G412" s="15" t="s">
        <v>176</v>
      </c>
      <c r="H412" s="15"/>
      <c r="I412" s="15">
        <f>WorldCoins[[#This Row],[Qty]]*WorldCoins[[#This Row],[ASW Each]]</f>
        <v>0</v>
      </c>
      <c r="J412" s="22" t="s">
        <v>682</v>
      </c>
      <c r="K412" s="20">
        <v>1</v>
      </c>
    </row>
    <row r="413" spans="1:11" x14ac:dyDescent="0.25">
      <c r="A413" s="15" t="s">
        <v>155</v>
      </c>
      <c r="B413" s="16">
        <v>3</v>
      </c>
      <c r="C413" s="15" t="s">
        <v>191</v>
      </c>
      <c r="D413" s="17">
        <v>1940</v>
      </c>
      <c r="E413" s="18">
        <v>1</v>
      </c>
      <c r="F413" s="18" t="s">
        <v>300</v>
      </c>
      <c r="G413" s="15" t="s">
        <v>176</v>
      </c>
      <c r="H413" s="15"/>
      <c r="I413" s="15">
        <f>WorldCoins[[#This Row],[Qty]]*WorldCoins[[#This Row],[ASW Each]]</f>
        <v>0</v>
      </c>
      <c r="J413" s="22" t="s">
        <v>682</v>
      </c>
      <c r="K413" s="20">
        <v>1</v>
      </c>
    </row>
    <row r="414" spans="1:11" x14ac:dyDescent="0.25">
      <c r="A414" s="15" t="s">
        <v>155</v>
      </c>
      <c r="B414" s="16">
        <v>16</v>
      </c>
      <c r="C414" s="15" t="s">
        <v>42</v>
      </c>
      <c r="D414" s="17">
        <v>1965</v>
      </c>
      <c r="E414" s="18">
        <v>1</v>
      </c>
      <c r="F414" s="18" t="s">
        <v>641</v>
      </c>
      <c r="G414" s="15" t="s">
        <v>642</v>
      </c>
      <c r="H414" s="15"/>
      <c r="I414" s="15">
        <f>WorldCoins[[#This Row],[Qty]]*WorldCoins[[#This Row],[ASW Each]]</f>
        <v>0</v>
      </c>
      <c r="J414" s="22" t="s">
        <v>709</v>
      </c>
      <c r="K414" s="20">
        <v>0.25</v>
      </c>
    </row>
    <row r="415" spans="1:11" x14ac:dyDescent="0.25">
      <c r="A415" s="15" t="s">
        <v>155</v>
      </c>
      <c r="B415" s="16">
        <v>16</v>
      </c>
      <c r="C415" s="15" t="s">
        <v>42</v>
      </c>
      <c r="D415" s="17">
        <v>1977</v>
      </c>
      <c r="E415" s="18">
        <v>1</v>
      </c>
      <c r="F415" s="18" t="s">
        <v>643</v>
      </c>
      <c r="G415" s="15" t="s">
        <v>187</v>
      </c>
      <c r="H415" s="15"/>
      <c r="I415" s="15">
        <f>WorldCoins[[#This Row],[Qty]]*WorldCoins[[#This Row],[ASW Each]]</f>
        <v>0</v>
      </c>
      <c r="J415" s="22" t="s">
        <v>710</v>
      </c>
      <c r="K415" s="20">
        <v>0.25</v>
      </c>
    </row>
    <row r="416" spans="1:11" x14ac:dyDescent="0.25">
      <c r="A416" s="15" t="s">
        <v>645</v>
      </c>
      <c r="B416" s="16">
        <v>0.8</v>
      </c>
      <c r="C416" s="15" t="s">
        <v>646</v>
      </c>
      <c r="D416" s="17">
        <v>1936</v>
      </c>
      <c r="E416" s="18">
        <v>1</v>
      </c>
      <c r="F416" s="18" t="s">
        <v>193</v>
      </c>
      <c r="G416" s="15" t="s">
        <v>187</v>
      </c>
      <c r="H416" s="15"/>
      <c r="I416" s="15">
        <f>WorldCoins[[#This Row],[Qty]]*WorldCoins[[#This Row],[ASW Each]]</f>
        <v>0</v>
      </c>
      <c r="J416" s="22" t="s">
        <v>678</v>
      </c>
      <c r="K416" s="20">
        <v>1</v>
      </c>
    </row>
    <row r="417" spans="1:11" x14ac:dyDescent="0.25">
      <c r="A417" s="15" t="s">
        <v>645</v>
      </c>
      <c r="B417" s="16">
        <v>0.9</v>
      </c>
      <c r="C417" s="15" t="s">
        <v>647</v>
      </c>
      <c r="D417" s="17">
        <v>1936</v>
      </c>
      <c r="E417" s="18">
        <v>1</v>
      </c>
      <c r="F417" s="18" t="s">
        <v>255</v>
      </c>
      <c r="G417" s="15" t="s">
        <v>187</v>
      </c>
      <c r="H417" s="15"/>
      <c r="I417" s="15">
        <f>WorldCoins[[#This Row],[Qty]]*WorldCoins[[#This Row],[ASW Each]]</f>
        <v>0</v>
      </c>
      <c r="J417" s="22" t="s">
        <v>678</v>
      </c>
      <c r="K417" s="20">
        <v>1</v>
      </c>
    </row>
    <row r="418" spans="1:11" x14ac:dyDescent="0.25">
      <c r="A418" s="15" t="s">
        <v>654</v>
      </c>
      <c r="B418" s="16">
        <v>1</v>
      </c>
      <c r="C418" s="15" t="s">
        <v>655</v>
      </c>
      <c r="D418" s="17">
        <v>1974</v>
      </c>
      <c r="E418" s="18">
        <v>1</v>
      </c>
      <c r="F418" s="18" t="s">
        <v>533</v>
      </c>
      <c r="G418" s="15" t="s">
        <v>217</v>
      </c>
      <c r="H418" s="15"/>
      <c r="I418" s="15">
        <f>WorldCoins[[#This Row],[Qty]]*WorldCoins[[#This Row],[ASW Each]]</f>
        <v>0</v>
      </c>
      <c r="J418" s="22" t="s">
        <v>714</v>
      </c>
      <c r="K418" s="20">
        <v>0.25</v>
      </c>
    </row>
    <row r="419" spans="1:11" x14ac:dyDescent="0.25">
      <c r="A419" s="15" t="s">
        <v>656</v>
      </c>
      <c r="B419" s="16">
        <v>1</v>
      </c>
      <c r="C419" s="15" t="s">
        <v>657</v>
      </c>
      <c r="D419" s="17">
        <v>1974</v>
      </c>
      <c r="E419" s="18">
        <v>1</v>
      </c>
      <c r="F419" s="18" t="s">
        <v>547</v>
      </c>
      <c r="G419" s="15" t="s">
        <v>201</v>
      </c>
      <c r="H419" s="15"/>
      <c r="I419" s="15">
        <f>WorldCoins[[#This Row],[Qty]]*WorldCoins[[#This Row],[ASW Each]]</f>
        <v>0</v>
      </c>
      <c r="J419" s="22" t="s">
        <v>676</v>
      </c>
      <c r="K419" s="20">
        <v>0.25</v>
      </c>
    </row>
    <row r="420" spans="1:11" x14ac:dyDescent="0.25">
      <c r="A420" s="15" t="s">
        <v>656</v>
      </c>
      <c r="B420" s="16">
        <v>2</v>
      </c>
      <c r="C420" s="15" t="s">
        <v>464</v>
      </c>
      <c r="D420" s="17">
        <v>1974</v>
      </c>
      <c r="E420" s="18">
        <v>1</v>
      </c>
      <c r="F420" s="18" t="s">
        <v>453</v>
      </c>
      <c r="G420" s="15" t="s">
        <v>201</v>
      </c>
      <c r="H420" s="15"/>
      <c r="I420" s="15">
        <f>WorldCoins[[#This Row],[Qty]]*WorldCoins[[#This Row],[ASW Each]]</f>
        <v>0</v>
      </c>
      <c r="J420" s="22" t="s">
        <v>676</v>
      </c>
      <c r="K420" s="20">
        <v>0.25</v>
      </c>
    </row>
    <row r="421" spans="1:11" x14ac:dyDescent="0.25">
      <c r="A421" s="15" t="s">
        <v>656</v>
      </c>
      <c r="B421" s="16">
        <v>3</v>
      </c>
      <c r="C421" s="15" t="s">
        <v>207</v>
      </c>
      <c r="D421" s="17">
        <v>1974</v>
      </c>
      <c r="E421" s="18">
        <v>1</v>
      </c>
      <c r="F421" s="18" t="s">
        <v>560</v>
      </c>
      <c r="G421" s="15" t="s">
        <v>201</v>
      </c>
      <c r="H421" s="15"/>
      <c r="I421" s="15">
        <f>WorldCoins[[#This Row],[Qty]]*WorldCoins[[#This Row],[ASW Each]]</f>
        <v>0</v>
      </c>
      <c r="J421" s="22" t="s">
        <v>676</v>
      </c>
      <c r="K421" s="20">
        <v>0.25</v>
      </c>
    </row>
    <row r="422" spans="1:11" x14ac:dyDescent="0.25">
      <c r="A422" s="15" t="s">
        <v>656</v>
      </c>
      <c r="B422" s="16">
        <v>4</v>
      </c>
      <c r="C422" s="15" t="s">
        <v>640</v>
      </c>
      <c r="D422" s="17">
        <v>1974</v>
      </c>
      <c r="E422" s="18">
        <v>1</v>
      </c>
      <c r="F422" s="18" t="s">
        <v>658</v>
      </c>
      <c r="G422" s="15" t="s">
        <v>659</v>
      </c>
      <c r="H422" s="15"/>
      <c r="I422" s="15">
        <f>WorldCoins[[#This Row],[Qty]]*WorldCoins[[#This Row],[ASW Each]]</f>
        <v>0</v>
      </c>
      <c r="J422" s="22" t="s">
        <v>676</v>
      </c>
      <c r="K422" s="20">
        <v>0.25</v>
      </c>
    </row>
    <row r="423" spans="1:11" x14ac:dyDescent="0.25">
      <c r="A423" s="15" t="s">
        <v>656</v>
      </c>
      <c r="B423" s="16">
        <v>5</v>
      </c>
      <c r="C423" s="15" t="s">
        <v>492</v>
      </c>
      <c r="D423" s="17">
        <v>1974</v>
      </c>
      <c r="E423" s="18">
        <v>1</v>
      </c>
      <c r="F423" s="18" t="s">
        <v>311</v>
      </c>
      <c r="G423" s="15" t="s">
        <v>659</v>
      </c>
      <c r="H423" s="15"/>
      <c r="I423" s="15">
        <f>WorldCoins[[#This Row],[Qty]]*WorldCoins[[#This Row],[ASW Each]]</f>
        <v>0</v>
      </c>
      <c r="J423" s="22" t="s">
        <v>676</v>
      </c>
      <c r="K423" s="20">
        <v>0.25</v>
      </c>
    </row>
    <row r="424" spans="1:11" x14ac:dyDescent="0.25">
      <c r="A424" s="15" t="s">
        <v>660</v>
      </c>
      <c r="B424" s="16">
        <v>0.9</v>
      </c>
      <c r="C424" s="15" t="s">
        <v>661</v>
      </c>
      <c r="D424" s="17">
        <v>1965</v>
      </c>
      <c r="E424" s="18">
        <v>1</v>
      </c>
      <c r="F424" s="18" t="s">
        <v>547</v>
      </c>
      <c r="G424" s="15" t="s">
        <v>662</v>
      </c>
      <c r="H424" s="15"/>
      <c r="I424" s="15">
        <f>WorldCoins[[#This Row],[Qty]]*WorldCoins[[#This Row],[ASW Each]]</f>
        <v>0</v>
      </c>
      <c r="J424" s="22" t="s">
        <v>676</v>
      </c>
      <c r="K424" s="20">
        <v>0.25</v>
      </c>
    </row>
    <row r="425" spans="1:11" x14ac:dyDescent="0.25">
      <c r="A425" s="15" t="s">
        <v>660</v>
      </c>
      <c r="B425" s="16">
        <v>0.9</v>
      </c>
      <c r="C425" s="15" t="s">
        <v>661</v>
      </c>
      <c r="D425" s="17">
        <v>1965</v>
      </c>
      <c r="E425" s="18">
        <v>1</v>
      </c>
      <c r="F425" s="18" t="s">
        <v>542</v>
      </c>
      <c r="G425" s="15" t="s">
        <v>197</v>
      </c>
      <c r="H425" s="15"/>
      <c r="I425" s="15">
        <f>WorldCoins[[#This Row],[Qty]]*WorldCoins[[#This Row],[ASW Each]]</f>
        <v>0</v>
      </c>
      <c r="J425" s="22" t="s">
        <v>682</v>
      </c>
      <c r="K425" s="20">
        <v>0.25</v>
      </c>
    </row>
    <row r="426" spans="1:11" x14ac:dyDescent="0.25">
      <c r="A426" s="15" t="s">
        <v>660</v>
      </c>
      <c r="B426" s="16">
        <v>1</v>
      </c>
      <c r="C426" s="15" t="s">
        <v>663</v>
      </c>
      <c r="D426" s="17">
        <v>1965</v>
      </c>
      <c r="E426" s="18">
        <v>1</v>
      </c>
      <c r="F426" s="18" t="s">
        <v>453</v>
      </c>
      <c r="G426" s="15" t="s">
        <v>662</v>
      </c>
      <c r="H426" s="15"/>
      <c r="I426" s="15">
        <f>WorldCoins[[#This Row],[Qty]]*WorldCoins[[#This Row],[ASW Each]]</f>
        <v>0</v>
      </c>
      <c r="J426" s="22" t="s">
        <v>676</v>
      </c>
      <c r="K426" s="20">
        <v>0.25</v>
      </c>
    </row>
    <row r="427" spans="1:11" x14ac:dyDescent="0.25">
      <c r="A427" s="15" t="s">
        <v>660</v>
      </c>
      <c r="B427" s="16">
        <v>2</v>
      </c>
      <c r="C427" s="15" t="s">
        <v>664</v>
      </c>
      <c r="D427" s="17">
        <v>1965</v>
      </c>
      <c r="E427" s="18">
        <v>1</v>
      </c>
      <c r="F427" s="18" t="s">
        <v>560</v>
      </c>
      <c r="G427" s="15" t="s">
        <v>662</v>
      </c>
      <c r="H427" s="15"/>
      <c r="I427" s="15">
        <f>WorldCoins[[#This Row],[Qty]]*WorldCoins[[#This Row],[ASW Each]]</f>
        <v>0</v>
      </c>
      <c r="J427" s="22" t="s">
        <v>676</v>
      </c>
      <c r="K427" s="20">
        <v>0.25</v>
      </c>
    </row>
    <row r="428" spans="1:11" x14ac:dyDescent="0.25">
      <c r="A428" s="15" t="s">
        <v>660</v>
      </c>
      <c r="B428" s="16">
        <v>3</v>
      </c>
      <c r="C428" s="15" t="s">
        <v>665</v>
      </c>
      <c r="D428" s="17">
        <v>1953</v>
      </c>
      <c r="E428" s="18">
        <v>1</v>
      </c>
      <c r="F428" s="18"/>
      <c r="G428" s="15" t="s">
        <v>182</v>
      </c>
      <c r="H428" s="15"/>
      <c r="I428" s="15">
        <f>WorldCoins[[#This Row],[Qty]]*WorldCoins[[#This Row],[ASW Each]]</f>
        <v>0</v>
      </c>
      <c r="J428" s="22" t="s">
        <v>676</v>
      </c>
      <c r="K428" s="20">
        <v>0.25</v>
      </c>
    </row>
    <row r="429" spans="1:11" x14ac:dyDescent="0.25">
      <c r="A429" s="15" t="s">
        <v>660</v>
      </c>
      <c r="B429" s="16">
        <v>4</v>
      </c>
      <c r="C429" s="15" t="s">
        <v>666</v>
      </c>
      <c r="D429" s="17">
        <v>1953</v>
      </c>
      <c r="E429" s="18">
        <v>1</v>
      </c>
      <c r="F429" s="18"/>
      <c r="G429" s="15" t="s">
        <v>182</v>
      </c>
      <c r="H429" s="15"/>
      <c r="I429" s="15">
        <f>WorldCoins[[#This Row],[Qty]]*WorldCoins[[#This Row],[ASW Each]]</f>
        <v>0</v>
      </c>
      <c r="J429" s="22" t="s">
        <v>676</v>
      </c>
      <c r="K429" s="20">
        <v>0.25</v>
      </c>
    </row>
    <row r="430" spans="1:11" x14ac:dyDescent="0.25">
      <c r="A430" s="15" t="s">
        <v>660</v>
      </c>
      <c r="B430" s="16">
        <v>5</v>
      </c>
      <c r="C430" s="15" t="s">
        <v>669</v>
      </c>
      <c r="D430" s="17">
        <v>1953</v>
      </c>
      <c r="E430" s="18">
        <v>1</v>
      </c>
      <c r="F430" s="18"/>
      <c r="G430" s="15" t="s">
        <v>182</v>
      </c>
      <c r="H430" s="15"/>
      <c r="I430" s="15">
        <f>WorldCoins[[#This Row],[Qty]]*WorldCoins[[#This Row],[ASW Each]]</f>
        <v>0</v>
      </c>
      <c r="J430" s="22" t="s">
        <v>676</v>
      </c>
      <c r="K430" s="20">
        <v>0.25</v>
      </c>
    </row>
    <row r="431" spans="1:11" x14ac:dyDescent="0.25">
      <c r="A431" s="15" t="s">
        <v>660</v>
      </c>
      <c r="B431" s="16">
        <v>5</v>
      </c>
      <c r="C431" s="15" t="s">
        <v>668</v>
      </c>
      <c r="D431" s="17">
        <v>1963</v>
      </c>
      <c r="E431" s="18">
        <v>1</v>
      </c>
      <c r="F431" s="18" t="s">
        <v>252</v>
      </c>
      <c r="G431" s="15" t="s">
        <v>182</v>
      </c>
      <c r="H431" s="15"/>
      <c r="I431" s="15">
        <f>WorldCoins[[#This Row],[Qty]]*WorldCoins[[#This Row],[ASW Each]]</f>
        <v>0</v>
      </c>
      <c r="J431" s="22" t="s">
        <v>676</v>
      </c>
      <c r="K431" s="20">
        <v>0.25</v>
      </c>
    </row>
    <row r="432" spans="1:11" x14ac:dyDescent="0.25">
      <c r="A432" s="15" t="s">
        <v>660</v>
      </c>
      <c r="B432" s="16">
        <v>5</v>
      </c>
      <c r="C432" s="15" t="s">
        <v>668</v>
      </c>
      <c r="D432" s="17">
        <v>1978</v>
      </c>
      <c r="E432" s="18">
        <v>1</v>
      </c>
      <c r="F432" s="18" t="s">
        <v>316</v>
      </c>
      <c r="G432" s="15" t="s">
        <v>667</v>
      </c>
      <c r="H432" s="15"/>
      <c r="I432" s="15">
        <f>WorldCoins[[#This Row],[Qty]]*WorldCoins[[#This Row],[ASW Each]]</f>
        <v>0</v>
      </c>
      <c r="J432" s="22" t="s">
        <v>676</v>
      </c>
      <c r="K432" s="20">
        <v>0.25</v>
      </c>
    </row>
    <row r="433" spans="1:11" x14ac:dyDescent="0.25">
      <c r="A433" s="15" t="s">
        <v>660</v>
      </c>
      <c r="B433" s="16">
        <v>6</v>
      </c>
      <c r="C433" s="15" t="s">
        <v>670</v>
      </c>
      <c r="D433" s="17">
        <v>1963</v>
      </c>
      <c r="E433" s="18">
        <v>1</v>
      </c>
      <c r="F433" s="18" t="s">
        <v>565</v>
      </c>
      <c r="G433" s="15" t="s">
        <v>182</v>
      </c>
      <c r="H433" s="15"/>
      <c r="I433" s="15">
        <f>WorldCoins[[#This Row],[Qty]]*WorldCoins[[#This Row],[ASW Each]]</f>
        <v>0</v>
      </c>
      <c r="J433" s="22" t="s">
        <v>676</v>
      </c>
      <c r="K433" s="20">
        <v>0.25</v>
      </c>
    </row>
    <row r="434" spans="1:11" x14ac:dyDescent="0.25">
      <c r="A434" s="15" t="s">
        <v>660</v>
      </c>
      <c r="B434" s="16">
        <v>7</v>
      </c>
      <c r="C434" s="15" t="s">
        <v>671</v>
      </c>
      <c r="D434" s="17">
        <v>1963</v>
      </c>
      <c r="E434" s="18">
        <v>1</v>
      </c>
      <c r="F434" s="18" t="s">
        <v>541</v>
      </c>
      <c r="G434" s="15" t="s">
        <v>197</v>
      </c>
      <c r="H434" s="15"/>
      <c r="I434" s="15">
        <f>WorldCoins[[#This Row],[Qty]]*WorldCoins[[#This Row],[ASW Each]]</f>
        <v>0</v>
      </c>
      <c r="J434" s="22" t="s">
        <v>676</v>
      </c>
      <c r="K434" s="20">
        <v>0.25</v>
      </c>
    </row>
    <row r="435" spans="1:11" x14ac:dyDescent="0.25">
      <c r="A435" s="15" t="s">
        <v>660</v>
      </c>
      <c r="B435" s="16">
        <v>8</v>
      </c>
      <c r="C435" s="15" t="s">
        <v>672</v>
      </c>
      <c r="D435" s="17">
        <v>1963</v>
      </c>
      <c r="E435" s="18">
        <v>1</v>
      </c>
      <c r="F435" s="18" t="s">
        <v>673</v>
      </c>
      <c r="G435" s="15" t="s">
        <v>197</v>
      </c>
      <c r="H435" s="15"/>
      <c r="I435" s="15">
        <f>WorldCoins[[#This Row],[Qty]]*WorldCoins[[#This Row],[ASW Each]]</f>
        <v>0</v>
      </c>
      <c r="J435" s="22" t="s">
        <v>676</v>
      </c>
      <c r="K435" s="20">
        <v>0.25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FDA1-B314-48AB-A1FA-9ABACA826A41}">
  <dimension ref="A1:Q38"/>
  <sheetViews>
    <sheetView workbookViewId="0">
      <selection activeCell="Q4" sqref="Q4"/>
    </sheetView>
  </sheetViews>
  <sheetFormatPr defaultRowHeight="15" x14ac:dyDescent="0.25"/>
  <cols>
    <col min="2" max="2" width="6.85546875" bestFit="1" customWidth="1"/>
    <col min="3" max="3" width="11.5703125" customWidth="1"/>
    <col min="4" max="4" width="18" customWidth="1"/>
    <col min="5" max="5" width="11.42578125" customWidth="1"/>
    <col min="6" max="6" width="4.42578125" bestFit="1" customWidth="1"/>
    <col min="7" max="7" width="4.5703125" bestFit="1" customWidth="1"/>
    <col min="8" max="8" width="4.28515625" bestFit="1" customWidth="1"/>
    <col min="9" max="9" width="4.7109375" bestFit="1" customWidth="1"/>
    <col min="10" max="10" width="5.5703125" bestFit="1" customWidth="1"/>
    <col min="11" max="11" width="5.28515625" bestFit="1" customWidth="1"/>
    <col min="12" max="12" width="11.140625" customWidth="1"/>
    <col min="13" max="13" width="16" customWidth="1"/>
    <col min="14" max="14" width="16.28515625" customWidth="1"/>
    <col min="15" max="15" width="12" bestFit="1" customWidth="1"/>
    <col min="17" max="17" width="9.140625" style="11"/>
  </cols>
  <sheetData>
    <row r="1" spans="1:17" x14ac:dyDescent="0.25">
      <c r="A1" t="s">
        <v>3</v>
      </c>
      <c r="B1" t="s">
        <v>1</v>
      </c>
      <c r="C1" t="s">
        <v>1101</v>
      </c>
      <c r="D1" t="s">
        <v>2</v>
      </c>
      <c r="E1" t="s">
        <v>1102</v>
      </c>
      <c r="F1" t="s">
        <v>711</v>
      </c>
      <c r="G1" t="s">
        <v>693</v>
      </c>
      <c r="H1" t="s">
        <v>1103</v>
      </c>
      <c r="I1" t="s">
        <v>1104</v>
      </c>
      <c r="J1" t="s">
        <v>1105</v>
      </c>
      <c r="K1" t="s">
        <v>712</v>
      </c>
      <c r="L1" t="s">
        <v>1106</v>
      </c>
      <c r="M1" t="s">
        <v>1107</v>
      </c>
      <c r="N1" t="s">
        <v>1108</v>
      </c>
      <c r="O1" t="s">
        <v>6</v>
      </c>
      <c r="P1" t="s">
        <v>7</v>
      </c>
      <c r="Q1" s="11" t="s">
        <v>1151</v>
      </c>
    </row>
    <row r="2" spans="1:17" x14ac:dyDescent="0.25">
      <c r="A2">
        <v>1804</v>
      </c>
      <c r="B2">
        <v>1</v>
      </c>
      <c r="C2" t="s">
        <v>249</v>
      </c>
      <c r="D2" t="s">
        <v>1109</v>
      </c>
      <c r="F2">
        <v>1</v>
      </c>
      <c r="N2" t="s">
        <v>1144</v>
      </c>
      <c r="P2">
        <f>SUM(USCoins[[#This Row],[P]:[W]])*USCoins[[#This Row],[ASW Each]]</f>
        <v>0</v>
      </c>
      <c r="Q2" s="11">
        <v>80</v>
      </c>
    </row>
    <row r="3" spans="1:17" x14ac:dyDescent="0.25">
      <c r="A3">
        <v>1855</v>
      </c>
      <c r="B3">
        <v>1</v>
      </c>
      <c r="C3" t="s">
        <v>249</v>
      </c>
      <c r="D3" t="s">
        <v>1110</v>
      </c>
      <c r="F3">
        <v>1</v>
      </c>
      <c r="N3" t="s">
        <v>1145</v>
      </c>
      <c r="P3">
        <f>SUM(USCoins[[#This Row],[P]:[W]])*USCoins[[#This Row],[ASW Each]]</f>
        <v>0</v>
      </c>
      <c r="Q3" s="11">
        <v>35</v>
      </c>
    </row>
    <row r="4" spans="1:17" x14ac:dyDescent="0.25">
      <c r="A4">
        <v>1803</v>
      </c>
      <c r="B4">
        <v>2</v>
      </c>
      <c r="C4" t="s">
        <v>1125</v>
      </c>
      <c r="D4" t="s">
        <v>1109</v>
      </c>
      <c r="F4">
        <v>1</v>
      </c>
      <c r="P4">
        <f>SUM(USCoins[[#This Row],[P]:[W]])*USCoins[[#This Row],[ASW Each]]</f>
        <v>0</v>
      </c>
    </row>
    <row r="5" spans="1:17" x14ac:dyDescent="0.25">
      <c r="A5">
        <v>1810</v>
      </c>
      <c r="B5">
        <v>2</v>
      </c>
      <c r="C5" t="s">
        <v>1125</v>
      </c>
      <c r="D5" t="s">
        <v>1111</v>
      </c>
      <c r="F5">
        <v>1</v>
      </c>
      <c r="P5">
        <f>SUM(USCoins[[#This Row],[P]:[W]])*USCoins[[#This Row],[ASW Each]]</f>
        <v>0</v>
      </c>
    </row>
    <row r="6" spans="1:17" x14ac:dyDescent="0.25">
      <c r="A6">
        <v>1850</v>
      </c>
      <c r="B6">
        <v>2</v>
      </c>
      <c r="C6" t="s">
        <v>1125</v>
      </c>
      <c r="D6" t="s">
        <v>1110</v>
      </c>
      <c r="F6">
        <v>1</v>
      </c>
      <c r="P6">
        <f>SUM(USCoins[[#This Row],[P]:[W]])*USCoins[[#This Row],[ASW Each]]</f>
        <v>0</v>
      </c>
    </row>
    <row r="7" spans="1:17" x14ac:dyDescent="0.25">
      <c r="A7">
        <v>1859</v>
      </c>
      <c r="B7">
        <v>2</v>
      </c>
      <c r="C7" t="s">
        <v>1125</v>
      </c>
      <c r="D7" t="s">
        <v>1112</v>
      </c>
      <c r="F7">
        <v>1</v>
      </c>
      <c r="N7" t="s">
        <v>1146</v>
      </c>
      <c r="P7">
        <f>SUM(USCoins[[#This Row],[P]:[W]])*USCoins[[#This Row],[ASW Each]]</f>
        <v>0</v>
      </c>
    </row>
    <row r="8" spans="1:17" x14ac:dyDescent="0.25">
      <c r="A8">
        <v>1860</v>
      </c>
      <c r="B8">
        <v>2</v>
      </c>
      <c r="C8" t="s">
        <v>1125</v>
      </c>
      <c r="D8" t="s">
        <v>1112</v>
      </c>
      <c r="F8">
        <v>1</v>
      </c>
      <c r="N8" t="s">
        <v>1145</v>
      </c>
      <c r="P8">
        <f>SUM(USCoins[[#This Row],[P]:[W]])*USCoins[[#This Row],[ASW Each]]</f>
        <v>0</v>
      </c>
    </row>
    <row r="9" spans="1:17" x14ac:dyDescent="0.25">
      <c r="A9">
        <v>1861</v>
      </c>
      <c r="B9">
        <v>2</v>
      </c>
      <c r="C9" t="s">
        <v>1125</v>
      </c>
      <c r="D9" t="s">
        <v>1112</v>
      </c>
      <c r="F9">
        <v>1</v>
      </c>
      <c r="P9">
        <f>SUM(USCoins[[#This Row],[P]:[W]])*USCoins[[#This Row],[ASW Each]]</f>
        <v>0</v>
      </c>
    </row>
    <row r="10" spans="1:17" x14ac:dyDescent="0.25">
      <c r="A10">
        <v>1862</v>
      </c>
      <c r="B10">
        <v>2</v>
      </c>
      <c r="C10" t="s">
        <v>1125</v>
      </c>
      <c r="D10" t="s">
        <v>1112</v>
      </c>
      <c r="F10">
        <v>1</v>
      </c>
      <c r="P10">
        <f>SUM(USCoins[[#This Row],[P]:[W]])*USCoins[[#This Row],[ASW Each]]</f>
        <v>0</v>
      </c>
    </row>
    <row r="11" spans="1:17" x14ac:dyDescent="0.25">
      <c r="A11">
        <v>1900</v>
      </c>
      <c r="B11">
        <v>2</v>
      </c>
      <c r="C11" t="s">
        <v>1125</v>
      </c>
      <c r="D11" t="s">
        <v>1112</v>
      </c>
      <c r="F11">
        <v>1</v>
      </c>
      <c r="P11">
        <f>SUM(USCoins[[#This Row],[P]:[W]])*USCoins[[#This Row],[ASW Each]]</f>
        <v>0</v>
      </c>
    </row>
    <row r="12" spans="1:17" x14ac:dyDescent="0.25">
      <c r="A12">
        <v>1908</v>
      </c>
      <c r="B12">
        <v>2</v>
      </c>
      <c r="C12" t="s">
        <v>1125</v>
      </c>
      <c r="D12" t="s">
        <v>1112</v>
      </c>
      <c r="H12">
        <v>1</v>
      </c>
      <c r="N12" t="s">
        <v>1147</v>
      </c>
      <c r="P12">
        <f>SUM(USCoins[[#This Row],[P]:[W]])*USCoins[[#This Row],[ASW Each]]</f>
        <v>0</v>
      </c>
    </row>
    <row r="13" spans="1:17" x14ac:dyDescent="0.25">
      <c r="A13">
        <v>1868</v>
      </c>
      <c r="B13">
        <v>3</v>
      </c>
      <c r="C13" t="s">
        <v>1113</v>
      </c>
      <c r="D13" t="s">
        <v>1114</v>
      </c>
      <c r="F13">
        <v>1</v>
      </c>
      <c r="P13">
        <f>SUM(USCoins[[#This Row],[P]:[W]])*USCoins[[#This Row],[ASW Each]]</f>
        <v>0</v>
      </c>
    </row>
    <row r="14" spans="1:17" x14ac:dyDescent="0.25">
      <c r="A14">
        <v>1851</v>
      </c>
      <c r="B14">
        <v>4</v>
      </c>
      <c r="C14" t="s">
        <v>1115</v>
      </c>
      <c r="D14" t="s">
        <v>1116</v>
      </c>
      <c r="F14">
        <v>1</v>
      </c>
      <c r="O14">
        <v>1.8100000000000002E-2</v>
      </c>
      <c r="P14">
        <f>SUM(USCoins[[#This Row],[P]:[W]])*USCoins[[#This Row],[ASW Each]]</f>
        <v>1.8100000000000002E-2</v>
      </c>
    </row>
    <row r="15" spans="1:17" x14ac:dyDescent="0.25">
      <c r="A15">
        <v>1870</v>
      </c>
      <c r="B15">
        <v>4</v>
      </c>
      <c r="C15" t="s">
        <v>1115</v>
      </c>
      <c r="D15" t="s">
        <v>226</v>
      </c>
      <c r="F15">
        <v>1</v>
      </c>
      <c r="P15">
        <f>SUM(USCoins[[#This Row],[P]:[W]])*USCoins[[#This Row],[ASW Each]]</f>
        <v>0</v>
      </c>
    </row>
    <row r="16" spans="1:17" x14ac:dyDescent="0.25">
      <c r="A16">
        <v>1853</v>
      </c>
      <c r="B16">
        <v>5</v>
      </c>
      <c r="C16" t="s">
        <v>1122</v>
      </c>
      <c r="D16" t="s">
        <v>1126</v>
      </c>
      <c r="E16" t="s">
        <v>1123</v>
      </c>
      <c r="F16">
        <v>1</v>
      </c>
      <c r="O16">
        <v>3.5900000000000001E-2</v>
      </c>
      <c r="P16">
        <f>SUM(USCoins[[#This Row],[P]:[W]])*USCoins[[#This Row],[ASW Each]]</f>
        <v>3.5900000000000001E-2</v>
      </c>
    </row>
    <row r="17" spans="1:16" x14ac:dyDescent="0.25">
      <c r="A17">
        <v>1878</v>
      </c>
      <c r="B17">
        <v>6</v>
      </c>
      <c r="C17" t="s">
        <v>226</v>
      </c>
      <c r="D17" t="s">
        <v>1114</v>
      </c>
      <c r="E17" t="s">
        <v>1117</v>
      </c>
      <c r="F17">
        <v>1</v>
      </c>
      <c r="P17">
        <f>SUM(USCoins[[#This Row],[P]:[W]])*USCoins[[#This Row],[ASW Each]]</f>
        <v>0</v>
      </c>
    </row>
    <row r="18" spans="1:16" x14ac:dyDescent="0.25">
      <c r="A18">
        <v>1883</v>
      </c>
      <c r="B18">
        <v>6</v>
      </c>
      <c r="C18" t="s">
        <v>226</v>
      </c>
      <c r="D18" t="s">
        <v>1118</v>
      </c>
      <c r="E18" t="s">
        <v>1119</v>
      </c>
      <c r="F18">
        <v>1</v>
      </c>
      <c r="P18">
        <f>SUM(USCoins[[#This Row],[P]:[W]])*USCoins[[#This Row],[ASW Each]]</f>
        <v>0</v>
      </c>
    </row>
    <row r="19" spans="1:16" x14ac:dyDescent="0.25">
      <c r="A19">
        <v>1912</v>
      </c>
      <c r="B19">
        <v>6</v>
      </c>
      <c r="C19" t="s">
        <v>226</v>
      </c>
      <c r="D19" t="s">
        <v>1118</v>
      </c>
      <c r="H19">
        <v>1</v>
      </c>
      <c r="P19">
        <f>SUM(USCoins[[#This Row],[P]:[W]])*USCoins[[#This Row],[ASW Each]]</f>
        <v>0</v>
      </c>
    </row>
    <row r="20" spans="1:16" x14ac:dyDescent="0.25">
      <c r="A20">
        <v>1920</v>
      </c>
      <c r="B20">
        <v>6</v>
      </c>
      <c r="C20" t="s">
        <v>226</v>
      </c>
      <c r="D20" t="s">
        <v>1120</v>
      </c>
      <c r="F20">
        <v>1</v>
      </c>
      <c r="G20">
        <v>1</v>
      </c>
      <c r="P20">
        <f>SUM(USCoins[[#This Row],[P]:[W]])*USCoins[[#This Row],[ASW Each]]</f>
        <v>0</v>
      </c>
    </row>
    <row r="21" spans="1:16" x14ac:dyDescent="0.25">
      <c r="A21">
        <v>1936</v>
      </c>
      <c r="B21">
        <v>6</v>
      </c>
      <c r="C21" t="s">
        <v>226</v>
      </c>
      <c r="D21" t="s">
        <v>1120</v>
      </c>
      <c r="F21">
        <v>3</v>
      </c>
      <c r="G21">
        <v>1</v>
      </c>
      <c r="H21">
        <v>2</v>
      </c>
      <c r="P21">
        <f>SUM(USCoins[[#This Row],[P]:[W]])*USCoins[[#This Row],[ASW Each]]</f>
        <v>0</v>
      </c>
    </row>
    <row r="22" spans="1:16" x14ac:dyDescent="0.25">
      <c r="A22">
        <v>1939</v>
      </c>
      <c r="B22">
        <v>6</v>
      </c>
      <c r="C22" t="s">
        <v>226</v>
      </c>
      <c r="D22" t="s">
        <v>1121</v>
      </c>
      <c r="G22">
        <v>1</v>
      </c>
      <c r="P22">
        <f>SUM(USCoins[[#This Row],[P]:[W]])*USCoins[[#This Row],[ASW Each]]</f>
        <v>0</v>
      </c>
    </row>
    <row r="23" spans="1:16" x14ac:dyDescent="0.25">
      <c r="A23">
        <v>1838</v>
      </c>
      <c r="B23">
        <v>7</v>
      </c>
      <c r="C23" t="s">
        <v>1124</v>
      </c>
      <c r="D23" t="s">
        <v>1126</v>
      </c>
      <c r="E23" t="s">
        <v>1127</v>
      </c>
      <c r="F23">
        <v>1</v>
      </c>
      <c r="O23">
        <v>7.2300000000000003E-2</v>
      </c>
      <c r="P23">
        <f>SUM(USCoins[[#This Row],[P]:[W]])*USCoins[[#This Row],[ASW Each]]</f>
        <v>7.2300000000000003E-2</v>
      </c>
    </row>
    <row r="24" spans="1:16" x14ac:dyDescent="0.25">
      <c r="A24">
        <v>1891</v>
      </c>
      <c r="B24">
        <v>7</v>
      </c>
      <c r="C24" t="s">
        <v>1124</v>
      </c>
      <c r="D24" t="s">
        <v>1126</v>
      </c>
      <c r="E24" t="s">
        <v>1128</v>
      </c>
      <c r="F24">
        <v>1</v>
      </c>
      <c r="O24">
        <v>7.2300000000000003E-2</v>
      </c>
      <c r="P24">
        <f>SUM(USCoins[[#This Row],[P]:[W]])*USCoins[[#This Row],[ASW Each]]</f>
        <v>7.2300000000000003E-2</v>
      </c>
    </row>
    <row r="25" spans="1:16" x14ac:dyDescent="0.25">
      <c r="A25">
        <v>1912</v>
      </c>
      <c r="B25">
        <v>7</v>
      </c>
      <c r="C25" t="s">
        <v>1124</v>
      </c>
      <c r="D25" t="s">
        <v>1129</v>
      </c>
      <c r="F25">
        <v>1</v>
      </c>
      <c r="O25">
        <v>7.2300000000000003E-2</v>
      </c>
      <c r="P25">
        <f>SUM(USCoins[[#This Row],[P]:[W]])*USCoins[[#This Row],[ASW Each]]</f>
        <v>7.2300000000000003E-2</v>
      </c>
    </row>
    <row r="26" spans="1:16" x14ac:dyDescent="0.25">
      <c r="A26">
        <v>1929</v>
      </c>
      <c r="B26">
        <v>7</v>
      </c>
      <c r="C26" t="s">
        <v>1124</v>
      </c>
      <c r="D26" t="s">
        <v>1130</v>
      </c>
      <c r="F26">
        <v>1</v>
      </c>
      <c r="H26">
        <v>2</v>
      </c>
      <c r="O26">
        <v>7.2300000000000003E-2</v>
      </c>
      <c r="P26">
        <f>SUM(USCoins[[#This Row],[P]:[W]])*USCoins[[#This Row],[ASW Each]]</f>
        <v>0.21690000000000001</v>
      </c>
    </row>
    <row r="27" spans="1:16" x14ac:dyDescent="0.25">
      <c r="A27">
        <v>1948</v>
      </c>
      <c r="B27">
        <v>7</v>
      </c>
      <c r="C27" t="s">
        <v>1124</v>
      </c>
      <c r="D27" t="s">
        <v>1131</v>
      </c>
      <c r="F27">
        <v>3</v>
      </c>
      <c r="O27">
        <v>7.2300000000000003E-2</v>
      </c>
      <c r="P27">
        <f>SUM(USCoins[[#This Row],[P]:[W]])*USCoins[[#This Row],[ASW Each]]</f>
        <v>0.21690000000000001</v>
      </c>
    </row>
    <row r="28" spans="1:16" x14ac:dyDescent="0.25">
      <c r="A28">
        <v>1875</v>
      </c>
      <c r="B28">
        <v>8</v>
      </c>
      <c r="C28" t="s">
        <v>1132</v>
      </c>
      <c r="D28" t="s">
        <v>1126</v>
      </c>
      <c r="H28">
        <v>1</v>
      </c>
      <c r="O28">
        <v>0.1447</v>
      </c>
      <c r="P28">
        <f>SUM(USCoins[[#This Row],[P]:[W]])*USCoins[[#This Row],[ASW Each]]</f>
        <v>0.1447</v>
      </c>
    </row>
    <row r="29" spans="1:16" x14ac:dyDescent="0.25">
      <c r="A29">
        <v>1876</v>
      </c>
      <c r="B29">
        <v>9</v>
      </c>
      <c r="C29" t="s">
        <v>1133</v>
      </c>
      <c r="D29" t="s">
        <v>1126</v>
      </c>
      <c r="E29" t="s">
        <v>1134</v>
      </c>
      <c r="F29">
        <v>1</v>
      </c>
      <c r="O29">
        <v>0.18079999999999999</v>
      </c>
      <c r="P29">
        <f>SUM(USCoins[[#This Row],[P]:[W]])*USCoins[[#This Row],[ASW Each]]</f>
        <v>0.18079999999999999</v>
      </c>
    </row>
    <row r="30" spans="1:16" x14ac:dyDescent="0.25">
      <c r="A30">
        <v>1900</v>
      </c>
      <c r="B30">
        <v>9</v>
      </c>
      <c r="C30" t="s">
        <v>1133</v>
      </c>
      <c r="D30" t="s">
        <v>1129</v>
      </c>
      <c r="F30">
        <v>1</v>
      </c>
      <c r="O30">
        <v>0.18079999999999999</v>
      </c>
      <c r="P30">
        <f>SUM(USCoins[[#This Row],[P]:[W]])*USCoins[[#This Row],[ASW Each]]</f>
        <v>0.18079999999999999</v>
      </c>
    </row>
    <row r="31" spans="1:16" x14ac:dyDescent="0.25">
      <c r="A31">
        <v>1926</v>
      </c>
      <c r="B31">
        <v>9</v>
      </c>
      <c r="C31" t="s">
        <v>1133</v>
      </c>
      <c r="D31" t="s">
        <v>1135</v>
      </c>
      <c r="F31">
        <v>1</v>
      </c>
      <c r="O31">
        <v>0.18079999999999999</v>
      </c>
      <c r="P31">
        <f>SUM(USCoins[[#This Row],[P]:[W]])*USCoins[[#This Row],[ASW Each]]</f>
        <v>0.18079999999999999</v>
      </c>
    </row>
    <row r="32" spans="1:16" x14ac:dyDescent="0.25">
      <c r="A32">
        <v>1936</v>
      </c>
      <c r="B32">
        <v>9</v>
      </c>
      <c r="C32" t="s">
        <v>1133</v>
      </c>
      <c r="D32" t="s">
        <v>1136</v>
      </c>
      <c r="F32">
        <v>2</v>
      </c>
      <c r="H32">
        <v>1</v>
      </c>
      <c r="O32">
        <v>0.18079999999999999</v>
      </c>
      <c r="P32">
        <f>SUM(USCoins[[#This Row],[P]:[W]])*USCoins[[#This Row],[ASW Each]]</f>
        <v>0.54239999999999999</v>
      </c>
    </row>
    <row r="33" spans="1:16" x14ac:dyDescent="0.25">
      <c r="A33">
        <v>1882</v>
      </c>
      <c r="B33">
        <v>10</v>
      </c>
      <c r="C33" t="s">
        <v>577</v>
      </c>
      <c r="D33" t="s">
        <v>1137</v>
      </c>
      <c r="F33">
        <v>1</v>
      </c>
      <c r="N33" t="s">
        <v>1150</v>
      </c>
      <c r="O33">
        <v>0.36170000000000002</v>
      </c>
      <c r="P33">
        <f>SUM(USCoins[[#This Row],[P]:[W]])*USCoins[[#This Row],[ASW Each]]</f>
        <v>0.36170000000000002</v>
      </c>
    </row>
    <row r="34" spans="1:16" x14ac:dyDescent="0.25">
      <c r="A34">
        <v>1912</v>
      </c>
      <c r="B34">
        <v>10</v>
      </c>
      <c r="C34" t="s">
        <v>577</v>
      </c>
      <c r="D34" t="s">
        <v>1129</v>
      </c>
      <c r="G34">
        <v>1</v>
      </c>
      <c r="O34">
        <v>0.36170000000000002</v>
      </c>
      <c r="P34">
        <f>SUM(USCoins[[#This Row],[P]:[W]])*USCoins[[#This Row],[ASW Each]]</f>
        <v>0.36170000000000002</v>
      </c>
    </row>
    <row r="35" spans="1:16" x14ac:dyDescent="0.25">
      <c r="A35">
        <v>1944</v>
      </c>
      <c r="B35">
        <v>10</v>
      </c>
      <c r="C35" t="s">
        <v>577</v>
      </c>
      <c r="D35" t="s">
        <v>1138</v>
      </c>
      <c r="F35">
        <v>1</v>
      </c>
      <c r="G35">
        <v>2</v>
      </c>
      <c r="H35">
        <v>1</v>
      </c>
      <c r="O35">
        <v>0.36170000000000002</v>
      </c>
      <c r="P35">
        <f>SUM(USCoins[[#This Row],[P]:[W]])*USCoins[[#This Row],[ASW Each]]</f>
        <v>1.4468000000000001</v>
      </c>
    </row>
    <row r="36" spans="1:16" x14ac:dyDescent="0.25">
      <c r="A36">
        <v>1877</v>
      </c>
      <c r="B36">
        <v>11</v>
      </c>
      <c r="C36" t="s">
        <v>1139</v>
      </c>
      <c r="D36" t="s">
        <v>1140</v>
      </c>
      <c r="H36">
        <v>1</v>
      </c>
      <c r="O36">
        <v>0.77339999999999998</v>
      </c>
      <c r="P36">
        <f>SUM(USCoins[[#This Row],[P]:[W]])*USCoins[[#This Row],[ASW Each]]</f>
        <v>0.77339999999999998</v>
      </c>
    </row>
    <row r="37" spans="1:16" x14ac:dyDescent="0.25">
      <c r="A37">
        <v>1882</v>
      </c>
      <c r="B37">
        <v>11</v>
      </c>
      <c r="C37" t="s">
        <v>1139</v>
      </c>
      <c r="D37" t="s">
        <v>1141</v>
      </c>
      <c r="F37">
        <v>1</v>
      </c>
      <c r="I37">
        <v>1</v>
      </c>
      <c r="N37" t="s">
        <v>1149</v>
      </c>
      <c r="O37">
        <v>0.77339999999999998</v>
      </c>
      <c r="P37">
        <f>SUM(USCoins[[#This Row],[P]:[W]])*USCoins[[#This Row],[ASW Each]]</f>
        <v>1.5468</v>
      </c>
    </row>
    <row r="38" spans="1:16" x14ac:dyDescent="0.25">
      <c r="A38">
        <v>1922</v>
      </c>
      <c r="B38">
        <v>11</v>
      </c>
      <c r="C38" t="s">
        <v>1139</v>
      </c>
      <c r="D38" t="s">
        <v>1142</v>
      </c>
      <c r="F38">
        <v>1</v>
      </c>
      <c r="G38">
        <v>2</v>
      </c>
      <c r="N38" t="s">
        <v>1148</v>
      </c>
      <c r="O38">
        <v>0.77339999999999998</v>
      </c>
      <c r="P38">
        <f>SUM(USCoins[[#This Row],[P]:[W]])*USCoins[[#This Row],[ASW Each]]</f>
        <v>2.3201999999999998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A3BB-3EF9-43B3-B173-E827BFD89DD7}">
  <dimension ref="A1:B498"/>
  <sheetViews>
    <sheetView workbookViewId="0">
      <selection activeCell="A55" sqref="A55"/>
    </sheetView>
  </sheetViews>
  <sheetFormatPr defaultRowHeight="15" x14ac:dyDescent="0.25"/>
  <cols>
    <col min="1" max="1" width="51" style="2" bestFit="1" customWidth="1"/>
    <col min="2" max="2" width="33.140625" style="2" customWidth="1"/>
  </cols>
  <sheetData>
    <row r="1" spans="1:2" x14ac:dyDescent="0.25">
      <c r="A1" s="2" t="s">
        <v>0</v>
      </c>
      <c r="B1" s="2" t="s">
        <v>9</v>
      </c>
    </row>
    <row r="2" spans="1:2" x14ac:dyDescent="0.25">
      <c r="A2" s="2" t="s">
        <v>716</v>
      </c>
      <c r="B2" s="2" t="s">
        <v>90</v>
      </c>
    </row>
    <row r="3" spans="1:2" x14ac:dyDescent="0.25">
      <c r="A3" s="2" t="s">
        <v>717</v>
      </c>
      <c r="B3" s="2" t="s">
        <v>626</v>
      </c>
    </row>
    <row r="4" spans="1:2" x14ac:dyDescent="0.25">
      <c r="A4" s="2" t="s">
        <v>175</v>
      </c>
      <c r="B4" s="2" t="s">
        <v>175</v>
      </c>
    </row>
    <row r="5" spans="1:2" x14ac:dyDescent="0.25">
      <c r="A5" s="2" t="s">
        <v>180</v>
      </c>
      <c r="B5" s="2" t="s">
        <v>180</v>
      </c>
    </row>
    <row r="6" spans="1:2" x14ac:dyDescent="0.25">
      <c r="A6" s="2" t="s">
        <v>181</v>
      </c>
      <c r="B6" s="2" t="s">
        <v>181</v>
      </c>
    </row>
    <row r="7" spans="1:2" x14ac:dyDescent="0.25">
      <c r="A7" s="2" t="s">
        <v>718</v>
      </c>
      <c r="B7" s="2" t="s">
        <v>82</v>
      </c>
    </row>
    <row r="8" spans="1:2" x14ac:dyDescent="0.25">
      <c r="A8" s="2" t="s">
        <v>719</v>
      </c>
      <c r="B8" s="2" t="s">
        <v>656</v>
      </c>
    </row>
    <row r="9" spans="1:2" x14ac:dyDescent="0.25">
      <c r="A9" s="2" t="s">
        <v>720</v>
      </c>
      <c r="B9" s="2" t="s">
        <v>720</v>
      </c>
    </row>
    <row r="10" spans="1:2" x14ac:dyDescent="0.25">
      <c r="A10" s="2" t="s">
        <v>183</v>
      </c>
      <c r="B10" s="2" t="s">
        <v>183</v>
      </c>
    </row>
    <row r="11" spans="1:2" x14ac:dyDescent="0.25">
      <c r="A11" s="2" t="s">
        <v>721</v>
      </c>
      <c r="B11" s="2" t="s">
        <v>153</v>
      </c>
    </row>
    <row r="12" spans="1:2" x14ac:dyDescent="0.25">
      <c r="A12" s="2" t="s">
        <v>722</v>
      </c>
      <c r="B12" s="2" t="s">
        <v>153</v>
      </c>
    </row>
    <row r="13" spans="1:2" x14ac:dyDescent="0.25">
      <c r="A13" s="2" t="s">
        <v>723</v>
      </c>
      <c r="B13" s="2" t="s">
        <v>153</v>
      </c>
    </row>
    <row r="14" spans="1:2" x14ac:dyDescent="0.25">
      <c r="A14" s="2" t="s">
        <v>724</v>
      </c>
      <c r="B14" s="2" t="s">
        <v>626</v>
      </c>
    </row>
    <row r="15" spans="1:2" x14ac:dyDescent="0.25">
      <c r="A15" s="2" t="s">
        <v>184</v>
      </c>
      <c r="B15" s="2" t="s">
        <v>184</v>
      </c>
    </row>
    <row r="16" spans="1:2" x14ac:dyDescent="0.25">
      <c r="A16" s="2" t="s">
        <v>189</v>
      </c>
      <c r="B16" s="2" t="s">
        <v>189</v>
      </c>
    </row>
    <row r="17" spans="1:2" x14ac:dyDescent="0.25">
      <c r="A17" s="2" t="s">
        <v>190</v>
      </c>
      <c r="B17" s="2" t="s">
        <v>190</v>
      </c>
    </row>
    <row r="18" spans="1:2" x14ac:dyDescent="0.25">
      <c r="A18" s="2" t="s">
        <v>725</v>
      </c>
      <c r="B18" s="2" t="s">
        <v>82</v>
      </c>
    </row>
    <row r="19" spans="1:2" x14ac:dyDescent="0.25">
      <c r="A19" s="2" t="s">
        <v>10</v>
      </c>
      <c r="B19" s="2" t="s">
        <v>10</v>
      </c>
    </row>
    <row r="20" spans="1:2" x14ac:dyDescent="0.25">
      <c r="A20" s="2" t="s">
        <v>23</v>
      </c>
      <c r="B20" s="2" t="s">
        <v>23</v>
      </c>
    </row>
    <row r="21" spans="1:2" x14ac:dyDescent="0.25">
      <c r="A21" s="2" t="s">
        <v>726</v>
      </c>
      <c r="B21" s="2" t="s">
        <v>23</v>
      </c>
    </row>
    <row r="22" spans="1:2" x14ac:dyDescent="0.25">
      <c r="A22" s="2" t="s">
        <v>727</v>
      </c>
      <c r="B22" s="2" t="s">
        <v>23</v>
      </c>
    </row>
    <row r="23" spans="1:2" x14ac:dyDescent="0.25">
      <c r="A23" s="3" t="s">
        <v>728</v>
      </c>
      <c r="B23" s="2" t="s">
        <v>23</v>
      </c>
    </row>
    <row r="24" spans="1:2" x14ac:dyDescent="0.25">
      <c r="A24" s="2" t="s">
        <v>729</v>
      </c>
      <c r="B24" s="2" t="s">
        <v>23</v>
      </c>
    </row>
    <row r="25" spans="1:2" x14ac:dyDescent="0.25">
      <c r="A25" s="2" t="s">
        <v>730</v>
      </c>
      <c r="B25" s="2" t="s">
        <v>23</v>
      </c>
    </row>
    <row r="26" spans="1:2" x14ac:dyDescent="0.25">
      <c r="A26" s="2" t="s">
        <v>731</v>
      </c>
      <c r="B26" s="2" t="s">
        <v>23</v>
      </c>
    </row>
    <row r="27" spans="1:2" x14ac:dyDescent="0.25">
      <c r="A27" s="2" t="s">
        <v>732</v>
      </c>
      <c r="B27" s="2" t="s">
        <v>23</v>
      </c>
    </row>
    <row r="28" spans="1:2" x14ac:dyDescent="0.25">
      <c r="A28" s="3" t="s">
        <v>733</v>
      </c>
      <c r="B28" s="2" t="s">
        <v>23</v>
      </c>
    </row>
    <row r="29" spans="1:2" x14ac:dyDescent="0.25">
      <c r="A29" s="2" t="s">
        <v>734</v>
      </c>
      <c r="B29" s="2" t="s">
        <v>734</v>
      </c>
    </row>
    <row r="30" spans="1:2" x14ac:dyDescent="0.25">
      <c r="A30" s="2" t="s">
        <v>735</v>
      </c>
      <c r="B30" s="2" t="s">
        <v>90</v>
      </c>
    </row>
    <row r="31" spans="1:2" x14ac:dyDescent="0.25">
      <c r="A31" s="2" t="s">
        <v>32</v>
      </c>
      <c r="B31" s="2" t="s">
        <v>32</v>
      </c>
    </row>
    <row r="32" spans="1:2" x14ac:dyDescent="0.25">
      <c r="A32" s="2" t="s">
        <v>206</v>
      </c>
      <c r="B32" s="2" t="s">
        <v>206</v>
      </c>
    </row>
    <row r="33" spans="1:2" x14ac:dyDescent="0.25">
      <c r="A33" s="2" t="s">
        <v>208</v>
      </c>
      <c r="B33" s="2" t="s">
        <v>208</v>
      </c>
    </row>
    <row r="34" spans="1:2" x14ac:dyDescent="0.25">
      <c r="A34" s="2" t="s">
        <v>216</v>
      </c>
      <c r="B34" s="2" t="s">
        <v>216</v>
      </c>
    </row>
    <row r="35" spans="1:2" x14ac:dyDescent="0.25">
      <c r="A35" s="2" t="s">
        <v>736</v>
      </c>
      <c r="B35" s="2" t="s">
        <v>736</v>
      </c>
    </row>
    <row r="36" spans="1:2" x14ac:dyDescent="0.25">
      <c r="A36" s="2" t="s">
        <v>36</v>
      </c>
      <c r="B36" s="2" t="s">
        <v>36</v>
      </c>
    </row>
    <row r="37" spans="1:2" x14ac:dyDescent="0.25">
      <c r="A37" s="2" t="s">
        <v>737</v>
      </c>
      <c r="B37" s="2" t="s">
        <v>36</v>
      </c>
    </row>
    <row r="38" spans="1:2" x14ac:dyDescent="0.25">
      <c r="A38" s="2" t="s">
        <v>738</v>
      </c>
      <c r="B38" s="2" t="s">
        <v>36</v>
      </c>
    </row>
    <row r="39" spans="1:2" x14ac:dyDescent="0.25">
      <c r="A39" s="2" t="s">
        <v>223</v>
      </c>
      <c r="B39" s="2" t="s">
        <v>223</v>
      </c>
    </row>
    <row r="40" spans="1:2" x14ac:dyDescent="0.25">
      <c r="A40" s="2" t="s">
        <v>41</v>
      </c>
      <c r="B40" s="2" t="s">
        <v>41</v>
      </c>
    </row>
    <row r="41" spans="1:2" x14ac:dyDescent="0.25">
      <c r="A41" s="2" t="s">
        <v>224</v>
      </c>
      <c r="B41" s="2" t="s">
        <v>224</v>
      </c>
    </row>
    <row r="42" spans="1:2" x14ac:dyDescent="0.25">
      <c r="A42" s="2" t="s">
        <v>739</v>
      </c>
      <c r="B42" s="2" t="s">
        <v>82</v>
      </c>
    </row>
    <row r="43" spans="1:2" x14ac:dyDescent="0.25">
      <c r="A43" s="2" t="s">
        <v>740</v>
      </c>
      <c r="B43" s="2" t="s">
        <v>317</v>
      </c>
    </row>
    <row r="44" spans="1:2" x14ac:dyDescent="0.25">
      <c r="A44" s="3" t="s">
        <v>741</v>
      </c>
      <c r="B44" s="2" t="s">
        <v>317</v>
      </c>
    </row>
    <row r="45" spans="1:2" x14ac:dyDescent="0.25">
      <c r="A45" s="2" t="s">
        <v>230</v>
      </c>
      <c r="B45" s="2" t="s">
        <v>230</v>
      </c>
    </row>
    <row r="46" spans="1:2" x14ac:dyDescent="0.25">
      <c r="A46" s="2" t="s">
        <v>232</v>
      </c>
      <c r="B46" s="2" t="s">
        <v>232</v>
      </c>
    </row>
    <row r="47" spans="1:2" x14ac:dyDescent="0.25">
      <c r="A47" s="2" t="s">
        <v>233</v>
      </c>
      <c r="B47" s="2" t="s">
        <v>233</v>
      </c>
    </row>
    <row r="48" spans="1:2" x14ac:dyDescent="0.25">
      <c r="A48" s="2" t="s">
        <v>237</v>
      </c>
      <c r="B48" s="2" t="s">
        <v>237</v>
      </c>
    </row>
    <row r="49" spans="1:2" x14ac:dyDescent="0.25">
      <c r="A49" s="2" t="s">
        <v>248</v>
      </c>
      <c r="B49" s="2" t="s">
        <v>684</v>
      </c>
    </row>
    <row r="50" spans="1:2" x14ac:dyDescent="0.25">
      <c r="A50" s="2" t="s">
        <v>250</v>
      </c>
      <c r="B50" s="2" t="s">
        <v>489</v>
      </c>
    </row>
    <row r="51" spans="1:2" x14ac:dyDescent="0.25">
      <c r="A51" s="2" t="s">
        <v>257</v>
      </c>
      <c r="B51" s="2" t="s">
        <v>257</v>
      </c>
    </row>
    <row r="52" spans="1:2" x14ac:dyDescent="0.25">
      <c r="A52" s="2" t="s">
        <v>260</v>
      </c>
      <c r="B52" s="2" t="s">
        <v>257</v>
      </c>
    </row>
    <row r="53" spans="1:2" x14ac:dyDescent="0.25">
      <c r="A53" s="2" t="s">
        <v>742</v>
      </c>
      <c r="B53" s="2" t="s">
        <v>742</v>
      </c>
    </row>
    <row r="54" spans="1:2" x14ac:dyDescent="0.25">
      <c r="A54" s="2" t="s">
        <v>261</v>
      </c>
      <c r="B54" s="2" t="s">
        <v>261</v>
      </c>
    </row>
    <row r="55" spans="1:2" x14ac:dyDescent="0.25">
      <c r="A55" s="2" t="s">
        <v>270</v>
      </c>
      <c r="B55" s="2" t="s">
        <v>519</v>
      </c>
    </row>
    <row r="56" spans="1:2" x14ac:dyDescent="0.25">
      <c r="A56" s="2" t="s">
        <v>273</v>
      </c>
      <c r="B56" s="2" t="s">
        <v>273</v>
      </c>
    </row>
    <row r="57" spans="1:2" x14ac:dyDescent="0.25">
      <c r="A57" s="2" t="s">
        <v>743</v>
      </c>
      <c r="B57" s="2" t="s">
        <v>626</v>
      </c>
    </row>
    <row r="58" spans="1:2" x14ac:dyDescent="0.25">
      <c r="A58" s="2" t="s">
        <v>274</v>
      </c>
      <c r="B58" s="2" t="s">
        <v>274</v>
      </c>
    </row>
    <row r="59" spans="1:2" x14ac:dyDescent="0.25">
      <c r="A59" s="2" t="s">
        <v>43</v>
      </c>
      <c r="B59" s="2" t="s">
        <v>43</v>
      </c>
    </row>
    <row r="60" spans="1:2" x14ac:dyDescent="0.25">
      <c r="A60" s="2" t="s">
        <v>282</v>
      </c>
      <c r="B60" s="2" t="s">
        <v>282</v>
      </c>
    </row>
    <row r="61" spans="1:2" x14ac:dyDescent="0.25">
      <c r="A61" s="2" t="s">
        <v>744</v>
      </c>
      <c r="B61" s="2" t="s">
        <v>626</v>
      </c>
    </row>
    <row r="62" spans="1:2" x14ac:dyDescent="0.25">
      <c r="A62" s="2" t="s">
        <v>745</v>
      </c>
      <c r="B62" s="2" t="s">
        <v>626</v>
      </c>
    </row>
    <row r="63" spans="1:2" x14ac:dyDescent="0.25">
      <c r="A63" s="3" t="s">
        <v>746</v>
      </c>
      <c r="B63" s="2" t="s">
        <v>626</v>
      </c>
    </row>
    <row r="64" spans="1:2" x14ac:dyDescent="0.25">
      <c r="A64" s="2" t="s">
        <v>747</v>
      </c>
      <c r="B64" s="2" t="s">
        <v>625</v>
      </c>
    </row>
    <row r="65" spans="1:2" x14ac:dyDescent="0.25">
      <c r="A65" s="2" t="s">
        <v>748</v>
      </c>
      <c r="B65" s="2" t="s">
        <v>94</v>
      </c>
    </row>
    <row r="66" spans="1:2" x14ac:dyDescent="0.25">
      <c r="A66" s="2" t="s">
        <v>284</v>
      </c>
      <c r="B66" s="2" t="s">
        <v>284</v>
      </c>
    </row>
    <row r="67" spans="1:2" x14ac:dyDescent="0.25">
      <c r="A67" s="2" t="s">
        <v>749</v>
      </c>
      <c r="B67" s="2" t="s">
        <v>261</v>
      </c>
    </row>
    <row r="68" spans="1:2" x14ac:dyDescent="0.25">
      <c r="A68" s="2" t="s">
        <v>750</v>
      </c>
      <c r="B68" s="2" t="s">
        <v>76</v>
      </c>
    </row>
    <row r="69" spans="1:2" x14ac:dyDescent="0.25">
      <c r="A69" s="2" t="s">
        <v>286</v>
      </c>
      <c r="B69" s="2" t="s">
        <v>686</v>
      </c>
    </row>
    <row r="70" spans="1:2" x14ac:dyDescent="0.25">
      <c r="A70" s="2" t="s">
        <v>751</v>
      </c>
      <c r="B70" s="2" t="s">
        <v>605</v>
      </c>
    </row>
    <row r="71" spans="1:2" x14ac:dyDescent="0.25">
      <c r="A71" s="2" t="s">
        <v>287</v>
      </c>
      <c r="B71" s="2" t="s">
        <v>386</v>
      </c>
    </row>
    <row r="72" spans="1:2" x14ac:dyDescent="0.25">
      <c r="A72" s="2" t="s">
        <v>752</v>
      </c>
      <c r="B72" s="2" t="s">
        <v>85</v>
      </c>
    </row>
    <row r="73" spans="1:2" x14ac:dyDescent="0.25">
      <c r="A73" s="2" t="s">
        <v>288</v>
      </c>
      <c r="B73" s="2" t="s">
        <v>288</v>
      </c>
    </row>
    <row r="74" spans="1:2" x14ac:dyDescent="0.25">
      <c r="A74" s="2" t="s">
        <v>296</v>
      </c>
      <c r="B74" s="2" t="s">
        <v>296</v>
      </c>
    </row>
    <row r="75" spans="1:2" x14ac:dyDescent="0.25">
      <c r="A75" s="2" t="s">
        <v>753</v>
      </c>
      <c r="B75" s="2" t="s">
        <v>189</v>
      </c>
    </row>
    <row r="76" spans="1:2" x14ac:dyDescent="0.25">
      <c r="A76" s="2" t="s">
        <v>754</v>
      </c>
      <c r="B76" s="2" t="s">
        <v>754</v>
      </c>
    </row>
    <row r="77" spans="1:2" x14ac:dyDescent="0.25">
      <c r="A77" s="2" t="s">
        <v>297</v>
      </c>
      <c r="B77" s="2" t="s">
        <v>297</v>
      </c>
    </row>
    <row r="78" spans="1:2" x14ac:dyDescent="0.25">
      <c r="A78" s="2" t="s">
        <v>303</v>
      </c>
      <c r="B78" s="2" t="s">
        <v>303</v>
      </c>
    </row>
    <row r="79" spans="1:2" x14ac:dyDescent="0.25">
      <c r="A79" s="2" t="s">
        <v>755</v>
      </c>
      <c r="B79" s="2" t="s">
        <v>755</v>
      </c>
    </row>
    <row r="80" spans="1:2" x14ac:dyDescent="0.25">
      <c r="A80" s="2" t="s">
        <v>307</v>
      </c>
      <c r="B80" s="2" t="s">
        <v>307</v>
      </c>
    </row>
    <row r="81" spans="1:2" x14ac:dyDescent="0.25">
      <c r="A81" s="2" t="s">
        <v>308</v>
      </c>
      <c r="B81" s="2" t="s">
        <v>308</v>
      </c>
    </row>
    <row r="82" spans="1:2" x14ac:dyDescent="0.25">
      <c r="A82" s="2" t="s">
        <v>49</v>
      </c>
      <c r="B82" s="2" t="s">
        <v>49</v>
      </c>
    </row>
    <row r="83" spans="1:2" x14ac:dyDescent="0.25">
      <c r="A83" s="2" t="s">
        <v>56</v>
      </c>
      <c r="B83" s="2" t="s">
        <v>56</v>
      </c>
    </row>
    <row r="84" spans="1:2" x14ac:dyDescent="0.25">
      <c r="A84" s="2" t="s">
        <v>309</v>
      </c>
      <c r="B84" s="2" t="s">
        <v>309</v>
      </c>
    </row>
    <row r="85" spans="1:2" x14ac:dyDescent="0.25">
      <c r="A85" s="2" t="s">
        <v>317</v>
      </c>
      <c r="B85" s="2" t="s">
        <v>317</v>
      </c>
    </row>
    <row r="86" spans="1:2" x14ac:dyDescent="0.25">
      <c r="A86" s="2" t="s">
        <v>319</v>
      </c>
      <c r="B86" s="2" t="s">
        <v>317</v>
      </c>
    </row>
    <row r="87" spans="1:2" x14ac:dyDescent="0.25">
      <c r="A87" s="2" t="s">
        <v>330</v>
      </c>
      <c r="B87" s="2" t="s">
        <v>330</v>
      </c>
    </row>
    <row r="88" spans="1:2" x14ac:dyDescent="0.25">
      <c r="A88" s="2" t="s">
        <v>337</v>
      </c>
      <c r="B88" s="2" t="s">
        <v>337</v>
      </c>
    </row>
    <row r="89" spans="1:2" x14ac:dyDescent="0.25">
      <c r="A89" s="2" t="s">
        <v>60</v>
      </c>
      <c r="B89" s="2" t="s">
        <v>60</v>
      </c>
    </row>
    <row r="90" spans="1:2" x14ac:dyDescent="0.25">
      <c r="A90" s="2" t="s">
        <v>756</v>
      </c>
      <c r="B90" s="2" t="s">
        <v>557</v>
      </c>
    </row>
    <row r="91" spans="1:2" x14ac:dyDescent="0.25">
      <c r="A91" s="2" t="s">
        <v>757</v>
      </c>
      <c r="B91" s="2" t="s">
        <v>114</v>
      </c>
    </row>
    <row r="92" spans="1:2" x14ac:dyDescent="0.25">
      <c r="A92" s="2" t="s">
        <v>758</v>
      </c>
      <c r="B92" s="2" t="s">
        <v>626</v>
      </c>
    </row>
    <row r="93" spans="1:2" x14ac:dyDescent="0.25">
      <c r="A93" s="2" t="s">
        <v>338</v>
      </c>
      <c r="B93" s="2" t="s">
        <v>684</v>
      </c>
    </row>
    <row r="94" spans="1:2" x14ac:dyDescent="0.25">
      <c r="A94" s="2" t="s">
        <v>339</v>
      </c>
      <c r="B94" s="2" t="s">
        <v>76</v>
      </c>
    </row>
    <row r="95" spans="1:2" x14ac:dyDescent="0.25">
      <c r="A95" s="2" t="s">
        <v>759</v>
      </c>
      <c r="B95" s="2" t="s">
        <v>759</v>
      </c>
    </row>
    <row r="96" spans="1:2" x14ac:dyDescent="0.25">
      <c r="A96" s="2" t="s">
        <v>64</v>
      </c>
      <c r="B96" s="2" t="s">
        <v>64</v>
      </c>
    </row>
    <row r="97" spans="1:2" x14ac:dyDescent="0.25">
      <c r="A97" s="2" t="s">
        <v>345</v>
      </c>
      <c r="B97" s="2" t="s">
        <v>345</v>
      </c>
    </row>
    <row r="98" spans="1:2" x14ac:dyDescent="0.25">
      <c r="A98" s="2" t="s">
        <v>67</v>
      </c>
      <c r="B98" s="2" t="s">
        <v>67</v>
      </c>
    </row>
    <row r="99" spans="1:2" x14ac:dyDescent="0.25">
      <c r="A99" s="2" t="s">
        <v>760</v>
      </c>
      <c r="B99" s="2" t="s">
        <v>155</v>
      </c>
    </row>
    <row r="100" spans="1:2" x14ac:dyDescent="0.25">
      <c r="A100" s="2" t="s">
        <v>357</v>
      </c>
      <c r="B100" s="2" t="s">
        <v>357</v>
      </c>
    </row>
    <row r="101" spans="1:2" x14ac:dyDescent="0.25">
      <c r="A101" s="2" t="s">
        <v>761</v>
      </c>
      <c r="B101" s="2" t="s">
        <v>403</v>
      </c>
    </row>
    <row r="102" spans="1:2" x14ac:dyDescent="0.25">
      <c r="A102" s="2" t="s">
        <v>358</v>
      </c>
      <c r="B102" s="2" t="s">
        <v>358</v>
      </c>
    </row>
    <row r="103" spans="1:2" x14ac:dyDescent="0.25">
      <c r="A103" s="2" t="s">
        <v>359</v>
      </c>
      <c r="B103" s="2" t="s">
        <v>359</v>
      </c>
    </row>
    <row r="104" spans="1:2" x14ac:dyDescent="0.25">
      <c r="A104" s="2" t="s">
        <v>360</v>
      </c>
      <c r="B104" s="2" t="s">
        <v>360</v>
      </c>
    </row>
    <row r="105" spans="1:2" x14ac:dyDescent="0.25">
      <c r="A105" s="2" t="s">
        <v>762</v>
      </c>
      <c r="B105" s="2" t="s">
        <v>762</v>
      </c>
    </row>
    <row r="106" spans="1:2" x14ac:dyDescent="0.25">
      <c r="A106" s="2" t="s">
        <v>68</v>
      </c>
      <c r="B106" s="2" t="s">
        <v>68</v>
      </c>
    </row>
    <row r="107" spans="1:2" x14ac:dyDescent="0.25">
      <c r="A107" s="2" t="s">
        <v>361</v>
      </c>
      <c r="B107" s="2" t="s">
        <v>361</v>
      </c>
    </row>
    <row r="108" spans="1:2" x14ac:dyDescent="0.25">
      <c r="A108" s="2" t="s">
        <v>70</v>
      </c>
      <c r="B108" s="2" t="s">
        <v>70</v>
      </c>
    </row>
    <row r="109" spans="1:2" x14ac:dyDescent="0.25">
      <c r="A109" s="2" t="s">
        <v>763</v>
      </c>
      <c r="B109" s="2" t="s">
        <v>70</v>
      </c>
    </row>
    <row r="110" spans="1:2" x14ac:dyDescent="0.25">
      <c r="A110" s="2" t="s">
        <v>764</v>
      </c>
      <c r="B110" s="2" t="s">
        <v>70</v>
      </c>
    </row>
    <row r="111" spans="1:2" x14ac:dyDescent="0.25">
      <c r="A111" s="3" t="s">
        <v>765</v>
      </c>
      <c r="B111" s="2" t="s">
        <v>70</v>
      </c>
    </row>
    <row r="112" spans="1:2" x14ac:dyDescent="0.25">
      <c r="A112" s="3" t="s">
        <v>766</v>
      </c>
      <c r="B112" s="2" t="s">
        <v>70</v>
      </c>
    </row>
    <row r="113" spans="1:2" x14ac:dyDescent="0.25">
      <c r="A113" s="2" t="s">
        <v>767</v>
      </c>
      <c r="B113" s="2" t="s">
        <v>70</v>
      </c>
    </row>
    <row r="114" spans="1:2" x14ac:dyDescent="0.25">
      <c r="A114" s="2" t="s">
        <v>768</v>
      </c>
      <c r="B114" s="2" t="s">
        <v>70</v>
      </c>
    </row>
    <row r="115" spans="1:2" x14ac:dyDescent="0.25">
      <c r="A115" s="3" t="s">
        <v>769</v>
      </c>
      <c r="B115" s="2" t="s">
        <v>70</v>
      </c>
    </row>
    <row r="116" spans="1:2" x14ac:dyDescent="0.25">
      <c r="A116" s="2" t="s">
        <v>770</v>
      </c>
      <c r="B116" s="2" t="s">
        <v>70</v>
      </c>
    </row>
    <row r="117" spans="1:2" x14ac:dyDescent="0.25">
      <c r="A117" s="3" t="s">
        <v>771</v>
      </c>
      <c r="B117" s="2" t="s">
        <v>70</v>
      </c>
    </row>
    <row r="118" spans="1:2" x14ac:dyDescent="0.25">
      <c r="A118" s="2" t="s">
        <v>772</v>
      </c>
      <c r="B118" s="2" t="s">
        <v>70</v>
      </c>
    </row>
    <row r="119" spans="1:2" x14ac:dyDescent="0.25">
      <c r="A119" s="2" t="s">
        <v>773</v>
      </c>
      <c r="B119" s="2" t="s">
        <v>70</v>
      </c>
    </row>
    <row r="120" spans="1:2" x14ac:dyDescent="0.25">
      <c r="A120" s="2" t="s">
        <v>774</v>
      </c>
      <c r="B120" s="2" t="s">
        <v>70</v>
      </c>
    </row>
    <row r="121" spans="1:2" x14ac:dyDescent="0.25">
      <c r="A121" s="2" t="s">
        <v>775</v>
      </c>
      <c r="B121" s="2" t="s">
        <v>70</v>
      </c>
    </row>
    <row r="122" spans="1:2" x14ac:dyDescent="0.25">
      <c r="A122" s="2" t="s">
        <v>776</v>
      </c>
      <c r="B122" s="2" t="s">
        <v>70</v>
      </c>
    </row>
    <row r="123" spans="1:2" x14ac:dyDescent="0.25">
      <c r="A123" s="2" t="s">
        <v>383</v>
      </c>
      <c r="B123" s="2" t="s">
        <v>692</v>
      </c>
    </row>
    <row r="124" spans="1:2" x14ac:dyDescent="0.25">
      <c r="A124" s="2" t="s">
        <v>384</v>
      </c>
      <c r="B124" s="2" t="s">
        <v>652</v>
      </c>
    </row>
    <row r="125" spans="1:2" x14ac:dyDescent="0.25">
      <c r="A125" s="2" t="s">
        <v>386</v>
      </c>
      <c r="B125" s="2" t="s">
        <v>386</v>
      </c>
    </row>
    <row r="126" spans="1:2" x14ac:dyDescent="0.25">
      <c r="A126" s="2" t="s">
        <v>387</v>
      </c>
      <c r="B126" s="2" t="s">
        <v>387</v>
      </c>
    </row>
    <row r="127" spans="1:2" x14ac:dyDescent="0.25">
      <c r="A127" s="2" t="s">
        <v>388</v>
      </c>
      <c r="B127" s="2" t="s">
        <v>388</v>
      </c>
    </row>
    <row r="128" spans="1:2" x14ac:dyDescent="0.25">
      <c r="A128" s="2" t="s">
        <v>777</v>
      </c>
      <c r="B128" s="2" t="s">
        <v>70</v>
      </c>
    </row>
    <row r="129" spans="1:2" x14ac:dyDescent="0.25">
      <c r="A129" s="2" t="s">
        <v>389</v>
      </c>
      <c r="B129" s="2" t="s">
        <v>389</v>
      </c>
    </row>
    <row r="130" spans="1:2" x14ac:dyDescent="0.25">
      <c r="A130" s="2" t="s">
        <v>778</v>
      </c>
      <c r="B130" s="2" t="s">
        <v>617</v>
      </c>
    </row>
    <row r="131" spans="1:2" x14ac:dyDescent="0.25">
      <c r="A131" s="2" t="s">
        <v>779</v>
      </c>
      <c r="B131" s="2" t="s">
        <v>76</v>
      </c>
    </row>
    <row r="132" spans="1:2" x14ac:dyDescent="0.25">
      <c r="A132" s="3" t="s">
        <v>780</v>
      </c>
      <c r="B132" s="2" t="s">
        <v>76</v>
      </c>
    </row>
    <row r="133" spans="1:2" x14ac:dyDescent="0.25">
      <c r="A133" s="2" t="s">
        <v>781</v>
      </c>
      <c r="B133" s="2" t="s">
        <v>76</v>
      </c>
    </row>
    <row r="134" spans="1:2" x14ac:dyDescent="0.25">
      <c r="A134" s="2" t="s">
        <v>782</v>
      </c>
      <c r="B134" s="2" t="s">
        <v>76</v>
      </c>
    </row>
    <row r="135" spans="1:2" x14ac:dyDescent="0.25">
      <c r="A135" s="2" t="s">
        <v>783</v>
      </c>
      <c r="B135" s="2" t="s">
        <v>76</v>
      </c>
    </row>
    <row r="136" spans="1:2" x14ac:dyDescent="0.25">
      <c r="A136" s="2" t="s">
        <v>784</v>
      </c>
      <c r="B136" s="2" t="s">
        <v>76</v>
      </c>
    </row>
    <row r="137" spans="1:2" x14ac:dyDescent="0.25">
      <c r="A137" s="2" t="s">
        <v>785</v>
      </c>
      <c r="B137" s="2" t="s">
        <v>76</v>
      </c>
    </row>
    <row r="138" spans="1:2" x14ac:dyDescent="0.25">
      <c r="A138" s="2" t="s">
        <v>786</v>
      </c>
      <c r="B138" s="2" t="s">
        <v>76</v>
      </c>
    </row>
    <row r="139" spans="1:2" x14ac:dyDescent="0.25">
      <c r="A139" s="2" t="s">
        <v>787</v>
      </c>
      <c r="B139" s="2" t="s">
        <v>76</v>
      </c>
    </row>
    <row r="140" spans="1:2" x14ac:dyDescent="0.25">
      <c r="A140" s="2" t="s">
        <v>788</v>
      </c>
      <c r="B140" s="2" t="s">
        <v>76</v>
      </c>
    </row>
    <row r="141" spans="1:2" x14ac:dyDescent="0.25">
      <c r="A141" s="3" t="s">
        <v>789</v>
      </c>
      <c r="B141" s="2" t="s">
        <v>76</v>
      </c>
    </row>
    <row r="142" spans="1:2" x14ac:dyDescent="0.25">
      <c r="A142" s="3" t="s">
        <v>790</v>
      </c>
      <c r="B142" s="2" t="s">
        <v>76</v>
      </c>
    </row>
    <row r="143" spans="1:2" x14ac:dyDescent="0.25">
      <c r="A143" s="2" t="s">
        <v>791</v>
      </c>
      <c r="B143" s="2" t="s">
        <v>76</v>
      </c>
    </row>
    <row r="144" spans="1:2" x14ac:dyDescent="0.25">
      <c r="A144" s="2" t="s">
        <v>792</v>
      </c>
      <c r="B144" s="2" t="s">
        <v>76</v>
      </c>
    </row>
    <row r="145" spans="1:2" x14ac:dyDescent="0.25">
      <c r="A145" s="2" t="s">
        <v>793</v>
      </c>
      <c r="B145" s="2" t="s">
        <v>70</v>
      </c>
    </row>
    <row r="146" spans="1:2" x14ac:dyDescent="0.25">
      <c r="A146" s="2" t="s">
        <v>794</v>
      </c>
      <c r="B146" s="2" t="s">
        <v>70</v>
      </c>
    </row>
    <row r="147" spans="1:2" x14ac:dyDescent="0.25">
      <c r="A147" s="3" t="s">
        <v>795</v>
      </c>
      <c r="B147" s="2" t="s">
        <v>76</v>
      </c>
    </row>
    <row r="148" spans="1:2" x14ac:dyDescent="0.25">
      <c r="A148" s="3" t="s">
        <v>796</v>
      </c>
      <c r="B148" s="2" t="s">
        <v>76</v>
      </c>
    </row>
    <row r="149" spans="1:2" x14ac:dyDescent="0.25">
      <c r="A149" s="2" t="s">
        <v>797</v>
      </c>
      <c r="B149" s="2" t="s">
        <v>76</v>
      </c>
    </row>
    <row r="150" spans="1:2" x14ac:dyDescent="0.25">
      <c r="A150" s="2" t="s">
        <v>798</v>
      </c>
      <c r="B150" s="2" t="s">
        <v>76</v>
      </c>
    </row>
    <row r="151" spans="1:2" x14ac:dyDescent="0.25">
      <c r="A151" s="2" t="s">
        <v>799</v>
      </c>
      <c r="B151" s="2" t="s">
        <v>76</v>
      </c>
    </row>
    <row r="152" spans="1:2" x14ac:dyDescent="0.25">
      <c r="A152" s="3" t="s">
        <v>800</v>
      </c>
      <c r="B152" s="2" t="s">
        <v>76</v>
      </c>
    </row>
    <row r="153" spans="1:2" x14ac:dyDescent="0.25">
      <c r="A153" s="3" t="s">
        <v>801</v>
      </c>
      <c r="B153" s="2" t="s">
        <v>76</v>
      </c>
    </row>
    <row r="154" spans="1:2" x14ac:dyDescent="0.25">
      <c r="A154" s="2" t="s">
        <v>802</v>
      </c>
      <c r="B154" s="2" t="s">
        <v>76</v>
      </c>
    </row>
    <row r="155" spans="1:2" x14ac:dyDescent="0.25">
      <c r="A155" s="3" t="s">
        <v>803</v>
      </c>
      <c r="B155" s="2" t="s">
        <v>76</v>
      </c>
    </row>
    <row r="156" spans="1:2" x14ac:dyDescent="0.25">
      <c r="A156" s="3" t="s">
        <v>804</v>
      </c>
      <c r="B156" s="2" t="s">
        <v>76</v>
      </c>
    </row>
    <row r="157" spans="1:2" x14ac:dyDescent="0.25">
      <c r="A157" s="2" t="s">
        <v>805</v>
      </c>
      <c r="B157" s="2" t="s">
        <v>76</v>
      </c>
    </row>
    <row r="158" spans="1:2" x14ac:dyDescent="0.25">
      <c r="A158" s="2" t="s">
        <v>806</v>
      </c>
      <c r="B158" s="2" t="s">
        <v>76</v>
      </c>
    </row>
    <row r="159" spans="1:2" x14ac:dyDescent="0.25">
      <c r="A159" s="2" t="s">
        <v>807</v>
      </c>
      <c r="B159" s="2" t="s">
        <v>76</v>
      </c>
    </row>
    <row r="160" spans="1:2" x14ac:dyDescent="0.25">
      <c r="A160" s="2" t="s">
        <v>808</v>
      </c>
      <c r="B160" s="2" t="s">
        <v>76</v>
      </c>
    </row>
    <row r="161" spans="1:2" x14ac:dyDescent="0.25">
      <c r="A161" s="3" t="s">
        <v>809</v>
      </c>
      <c r="B161" s="2" t="s">
        <v>76</v>
      </c>
    </row>
    <row r="162" spans="1:2" x14ac:dyDescent="0.25">
      <c r="A162" s="2" t="s">
        <v>810</v>
      </c>
      <c r="B162" s="2" t="s">
        <v>76</v>
      </c>
    </row>
    <row r="163" spans="1:2" x14ac:dyDescent="0.25">
      <c r="A163" s="3" t="s">
        <v>811</v>
      </c>
      <c r="B163" s="2" t="s">
        <v>76</v>
      </c>
    </row>
    <row r="164" spans="1:2" x14ac:dyDescent="0.25">
      <c r="A164" s="3" t="s">
        <v>812</v>
      </c>
      <c r="B164" s="2" t="s">
        <v>76</v>
      </c>
    </row>
    <row r="165" spans="1:2" x14ac:dyDescent="0.25">
      <c r="A165" s="3" t="s">
        <v>813</v>
      </c>
      <c r="B165" s="2" t="s">
        <v>76</v>
      </c>
    </row>
    <row r="166" spans="1:2" x14ac:dyDescent="0.25">
      <c r="A166" s="3" t="s">
        <v>814</v>
      </c>
      <c r="B166" s="2" t="s">
        <v>76</v>
      </c>
    </row>
    <row r="167" spans="1:2" x14ac:dyDescent="0.25">
      <c r="A167" s="2" t="s">
        <v>815</v>
      </c>
      <c r="B167" s="2" t="s">
        <v>76</v>
      </c>
    </row>
    <row r="168" spans="1:2" x14ac:dyDescent="0.25">
      <c r="A168" s="2" t="s">
        <v>816</v>
      </c>
      <c r="B168" s="2" t="s">
        <v>76</v>
      </c>
    </row>
    <row r="169" spans="1:2" x14ac:dyDescent="0.25">
      <c r="A169" s="3" t="s">
        <v>817</v>
      </c>
      <c r="B169" s="2" t="s">
        <v>76</v>
      </c>
    </row>
    <row r="170" spans="1:2" x14ac:dyDescent="0.25">
      <c r="A170" s="3" t="s">
        <v>818</v>
      </c>
      <c r="B170" s="2" t="s">
        <v>76</v>
      </c>
    </row>
    <row r="171" spans="1:2" x14ac:dyDescent="0.25">
      <c r="A171" s="2" t="s">
        <v>819</v>
      </c>
      <c r="B171" s="2" t="s">
        <v>70</v>
      </c>
    </row>
    <row r="172" spans="1:2" x14ac:dyDescent="0.25">
      <c r="A172" s="2" t="s">
        <v>820</v>
      </c>
      <c r="B172" s="2" t="s">
        <v>76</v>
      </c>
    </row>
    <row r="173" spans="1:2" x14ac:dyDescent="0.25">
      <c r="A173" s="3" t="s">
        <v>821</v>
      </c>
      <c r="B173" s="2" t="s">
        <v>76</v>
      </c>
    </row>
    <row r="174" spans="1:2" x14ac:dyDescent="0.25">
      <c r="A174" s="2" t="s">
        <v>822</v>
      </c>
      <c r="B174" s="2" t="s">
        <v>76</v>
      </c>
    </row>
    <row r="175" spans="1:2" x14ac:dyDescent="0.25">
      <c r="A175" s="3" t="s">
        <v>823</v>
      </c>
      <c r="B175" s="2" t="s">
        <v>76</v>
      </c>
    </row>
    <row r="176" spans="1:2" x14ac:dyDescent="0.25">
      <c r="A176" s="3" t="s">
        <v>824</v>
      </c>
      <c r="B176" s="2" t="s">
        <v>76</v>
      </c>
    </row>
    <row r="177" spans="1:2" x14ac:dyDescent="0.25">
      <c r="A177" s="2" t="s">
        <v>825</v>
      </c>
      <c r="B177" s="2" t="s">
        <v>76</v>
      </c>
    </row>
    <row r="178" spans="1:2" x14ac:dyDescent="0.25">
      <c r="A178" s="3" t="s">
        <v>826</v>
      </c>
      <c r="B178" s="2" t="s">
        <v>76</v>
      </c>
    </row>
    <row r="179" spans="1:2" x14ac:dyDescent="0.25">
      <c r="A179" s="2" t="s">
        <v>827</v>
      </c>
      <c r="B179" s="2" t="s">
        <v>76</v>
      </c>
    </row>
    <row r="180" spans="1:2" x14ac:dyDescent="0.25">
      <c r="A180" s="2" t="s">
        <v>828</v>
      </c>
      <c r="B180" s="2" t="s">
        <v>76</v>
      </c>
    </row>
    <row r="181" spans="1:2" x14ac:dyDescent="0.25">
      <c r="A181" s="3" t="s">
        <v>829</v>
      </c>
      <c r="B181" s="2" t="s">
        <v>76</v>
      </c>
    </row>
    <row r="182" spans="1:2" x14ac:dyDescent="0.25">
      <c r="A182" s="2" t="s">
        <v>830</v>
      </c>
      <c r="B182" s="2" t="s">
        <v>76</v>
      </c>
    </row>
    <row r="183" spans="1:2" x14ac:dyDescent="0.25">
      <c r="A183" s="3" t="s">
        <v>831</v>
      </c>
      <c r="B183" s="2" t="s">
        <v>76</v>
      </c>
    </row>
    <row r="184" spans="1:2" x14ac:dyDescent="0.25">
      <c r="A184" s="2" t="s">
        <v>832</v>
      </c>
      <c r="B184" s="2" t="s">
        <v>76</v>
      </c>
    </row>
    <row r="185" spans="1:2" x14ac:dyDescent="0.25">
      <c r="A185" s="3" t="s">
        <v>833</v>
      </c>
      <c r="B185" s="2" t="s">
        <v>76</v>
      </c>
    </row>
    <row r="186" spans="1:2" x14ac:dyDescent="0.25">
      <c r="A186" s="2" t="s">
        <v>834</v>
      </c>
      <c r="B186" s="2" t="s">
        <v>76</v>
      </c>
    </row>
    <row r="187" spans="1:2" x14ac:dyDescent="0.25">
      <c r="A187" s="3" t="s">
        <v>835</v>
      </c>
      <c r="B187" s="2" t="s">
        <v>76</v>
      </c>
    </row>
    <row r="188" spans="1:2" x14ac:dyDescent="0.25">
      <c r="A188" s="3" t="s">
        <v>836</v>
      </c>
      <c r="B188" s="2" t="s">
        <v>76</v>
      </c>
    </row>
    <row r="189" spans="1:2" x14ac:dyDescent="0.25">
      <c r="A189" s="2" t="s">
        <v>837</v>
      </c>
      <c r="B189" s="2" t="s">
        <v>76</v>
      </c>
    </row>
    <row r="190" spans="1:2" x14ac:dyDescent="0.25">
      <c r="A190" s="3" t="s">
        <v>838</v>
      </c>
      <c r="B190" s="2" t="s">
        <v>76</v>
      </c>
    </row>
    <row r="191" spans="1:2" x14ac:dyDescent="0.25">
      <c r="A191" s="2" t="s">
        <v>839</v>
      </c>
      <c r="B191" s="2" t="s">
        <v>76</v>
      </c>
    </row>
    <row r="192" spans="1:2" x14ac:dyDescent="0.25">
      <c r="A192" s="2" t="s">
        <v>840</v>
      </c>
      <c r="B192" s="2" t="s">
        <v>76</v>
      </c>
    </row>
    <row r="193" spans="1:2" x14ac:dyDescent="0.25">
      <c r="A193" s="3" t="s">
        <v>841</v>
      </c>
      <c r="B193" s="2" t="s">
        <v>76</v>
      </c>
    </row>
    <row r="194" spans="1:2" x14ac:dyDescent="0.25">
      <c r="A194" s="3" t="s">
        <v>842</v>
      </c>
      <c r="B194" s="2" t="s">
        <v>76</v>
      </c>
    </row>
    <row r="195" spans="1:2" x14ac:dyDescent="0.25">
      <c r="A195" s="3" t="s">
        <v>843</v>
      </c>
      <c r="B195" s="2" t="s">
        <v>76</v>
      </c>
    </row>
    <row r="196" spans="1:2" x14ac:dyDescent="0.25">
      <c r="A196" s="3" t="s">
        <v>844</v>
      </c>
      <c r="B196" s="2" t="s">
        <v>76</v>
      </c>
    </row>
    <row r="197" spans="1:2" x14ac:dyDescent="0.25">
      <c r="A197" s="2" t="s">
        <v>845</v>
      </c>
      <c r="B197" s="2" t="s">
        <v>76</v>
      </c>
    </row>
    <row r="198" spans="1:2" x14ac:dyDescent="0.25">
      <c r="A198" s="2" t="s">
        <v>846</v>
      </c>
      <c r="B198" s="2" t="s">
        <v>76</v>
      </c>
    </row>
    <row r="199" spans="1:2" x14ac:dyDescent="0.25">
      <c r="A199" s="3" t="s">
        <v>847</v>
      </c>
      <c r="B199" s="2" t="s">
        <v>76</v>
      </c>
    </row>
    <row r="200" spans="1:2" x14ac:dyDescent="0.25">
      <c r="A200" s="2" t="s">
        <v>848</v>
      </c>
      <c r="B200" s="2" t="s">
        <v>76</v>
      </c>
    </row>
    <row r="201" spans="1:2" x14ac:dyDescent="0.25">
      <c r="A201" s="2" t="s">
        <v>849</v>
      </c>
      <c r="B201" s="2" t="s">
        <v>76</v>
      </c>
    </row>
    <row r="202" spans="1:2" x14ac:dyDescent="0.25">
      <c r="A202" s="3" t="s">
        <v>850</v>
      </c>
      <c r="B202" s="2" t="s">
        <v>76</v>
      </c>
    </row>
    <row r="203" spans="1:2" x14ac:dyDescent="0.25">
      <c r="A203" s="2" t="s">
        <v>851</v>
      </c>
      <c r="B203" s="2" t="s">
        <v>76</v>
      </c>
    </row>
    <row r="204" spans="1:2" x14ac:dyDescent="0.25">
      <c r="A204" s="2" t="s">
        <v>852</v>
      </c>
      <c r="B204" s="2" t="s">
        <v>76</v>
      </c>
    </row>
    <row r="205" spans="1:2" x14ac:dyDescent="0.25">
      <c r="A205" s="3" t="s">
        <v>853</v>
      </c>
      <c r="B205" s="2" t="s">
        <v>76</v>
      </c>
    </row>
    <row r="206" spans="1:2" x14ac:dyDescent="0.25">
      <c r="A206" s="4" t="s">
        <v>854</v>
      </c>
      <c r="B206" s="2" t="s">
        <v>76</v>
      </c>
    </row>
    <row r="207" spans="1:2" x14ac:dyDescent="0.25">
      <c r="A207" s="2" t="s">
        <v>855</v>
      </c>
      <c r="B207" s="2" t="s">
        <v>76</v>
      </c>
    </row>
    <row r="208" spans="1:2" x14ac:dyDescent="0.25">
      <c r="A208" s="2" t="s">
        <v>856</v>
      </c>
      <c r="B208" s="2" t="s">
        <v>76</v>
      </c>
    </row>
    <row r="209" spans="1:2" x14ac:dyDescent="0.25">
      <c r="A209" s="3" t="s">
        <v>857</v>
      </c>
      <c r="B209" s="2" t="s">
        <v>76</v>
      </c>
    </row>
    <row r="210" spans="1:2" x14ac:dyDescent="0.25">
      <c r="A210" s="5" t="s">
        <v>858</v>
      </c>
      <c r="B210" s="2" t="s">
        <v>76</v>
      </c>
    </row>
    <row r="211" spans="1:2" x14ac:dyDescent="0.25">
      <c r="A211" s="2" t="s">
        <v>859</v>
      </c>
      <c r="B211" s="2" t="s">
        <v>317</v>
      </c>
    </row>
    <row r="212" spans="1:2" x14ac:dyDescent="0.25">
      <c r="A212" s="2" t="s">
        <v>860</v>
      </c>
      <c r="B212" s="2" t="s">
        <v>70</v>
      </c>
    </row>
    <row r="213" spans="1:2" x14ac:dyDescent="0.25">
      <c r="A213" s="2" t="s">
        <v>861</v>
      </c>
      <c r="B213" s="2" t="s">
        <v>76</v>
      </c>
    </row>
    <row r="214" spans="1:2" x14ac:dyDescent="0.25">
      <c r="A214" s="3" t="s">
        <v>862</v>
      </c>
      <c r="B214" s="2" t="s">
        <v>76</v>
      </c>
    </row>
    <row r="215" spans="1:2" x14ac:dyDescent="0.25">
      <c r="A215" s="2" t="s">
        <v>863</v>
      </c>
      <c r="B215" s="2" t="s">
        <v>76</v>
      </c>
    </row>
    <row r="216" spans="1:2" x14ac:dyDescent="0.25">
      <c r="A216" s="2" t="s">
        <v>864</v>
      </c>
      <c r="B216" s="2" t="s">
        <v>76</v>
      </c>
    </row>
    <row r="217" spans="1:2" x14ac:dyDescent="0.25">
      <c r="A217" s="2" t="s">
        <v>865</v>
      </c>
      <c r="B217" s="2" t="s">
        <v>76</v>
      </c>
    </row>
    <row r="218" spans="1:2" x14ac:dyDescent="0.25">
      <c r="A218" s="3" t="s">
        <v>866</v>
      </c>
      <c r="B218" s="2" t="s">
        <v>76</v>
      </c>
    </row>
    <row r="219" spans="1:2" x14ac:dyDescent="0.25">
      <c r="A219" s="2" t="s">
        <v>867</v>
      </c>
      <c r="B219" s="2" t="s">
        <v>76</v>
      </c>
    </row>
    <row r="220" spans="1:2" x14ac:dyDescent="0.25">
      <c r="A220" s="3" t="s">
        <v>868</v>
      </c>
      <c r="B220" s="2" t="s">
        <v>76</v>
      </c>
    </row>
    <row r="221" spans="1:2" x14ac:dyDescent="0.25">
      <c r="A221" s="2" t="s">
        <v>76</v>
      </c>
      <c r="B221" s="2" t="s">
        <v>76</v>
      </c>
    </row>
    <row r="222" spans="1:2" x14ac:dyDescent="0.25">
      <c r="A222" s="2" t="s">
        <v>394</v>
      </c>
      <c r="B222" s="2" t="s">
        <v>394</v>
      </c>
    </row>
    <row r="223" spans="1:2" x14ac:dyDescent="0.25">
      <c r="A223" s="2" t="s">
        <v>869</v>
      </c>
      <c r="B223" s="2" t="s">
        <v>869</v>
      </c>
    </row>
    <row r="224" spans="1:2" x14ac:dyDescent="0.25">
      <c r="A224" s="2" t="s">
        <v>870</v>
      </c>
      <c r="B224" s="2" t="s">
        <v>706</v>
      </c>
    </row>
    <row r="225" spans="1:2" x14ac:dyDescent="0.25">
      <c r="A225" s="2" t="s">
        <v>82</v>
      </c>
      <c r="B225" s="2" t="s">
        <v>82</v>
      </c>
    </row>
    <row r="226" spans="1:2" x14ac:dyDescent="0.25">
      <c r="A226" s="3" t="s">
        <v>871</v>
      </c>
      <c r="B226" s="2" t="s">
        <v>76</v>
      </c>
    </row>
    <row r="227" spans="1:2" x14ac:dyDescent="0.25">
      <c r="A227" s="2" t="s">
        <v>83</v>
      </c>
      <c r="B227" s="2" t="s">
        <v>83</v>
      </c>
    </row>
    <row r="228" spans="1:2" x14ac:dyDescent="0.25">
      <c r="A228" s="2" t="s">
        <v>401</v>
      </c>
      <c r="B228" s="2" t="s">
        <v>401</v>
      </c>
    </row>
    <row r="229" spans="1:2" x14ac:dyDescent="0.25">
      <c r="A229" s="2" t="s">
        <v>402</v>
      </c>
      <c r="B229" s="2" t="s">
        <v>402</v>
      </c>
    </row>
    <row r="230" spans="1:2" x14ac:dyDescent="0.25">
      <c r="A230" s="2" t="s">
        <v>872</v>
      </c>
      <c r="B230" s="2" t="s">
        <v>85</v>
      </c>
    </row>
    <row r="231" spans="1:2" x14ac:dyDescent="0.25">
      <c r="A231" s="2" t="s">
        <v>403</v>
      </c>
      <c r="B231" s="2" t="s">
        <v>403</v>
      </c>
    </row>
    <row r="232" spans="1:2" x14ac:dyDescent="0.25">
      <c r="A232" s="2" t="s">
        <v>404</v>
      </c>
      <c r="B232" s="2" t="s">
        <v>404</v>
      </c>
    </row>
    <row r="233" spans="1:2" x14ac:dyDescent="0.25">
      <c r="A233" s="2" t="s">
        <v>873</v>
      </c>
      <c r="B233" s="2" t="s">
        <v>472</v>
      </c>
    </row>
    <row r="234" spans="1:2" x14ac:dyDescent="0.25">
      <c r="A234" s="2" t="s">
        <v>874</v>
      </c>
      <c r="B234" s="2" t="s">
        <v>472</v>
      </c>
    </row>
    <row r="235" spans="1:2" x14ac:dyDescent="0.25">
      <c r="A235" s="2" t="s">
        <v>875</v>
      </c>
      <c r="B235" s="2" t="s">
        <v>644</v>
      </c>
    </row>
    <row r="236" spans="1:2" x14ac:dyDescent="0.25">
      <c r="A236" s="2" t="s">
        <v>407</v>
      </c>
      <c r="B236" s="2" t="s">
        <v>407</v>
      </c>
    </row>
    <row r="237" spans="1:2" x14ac:dyDescent="0.25">
      <c r="A237" s="2" t="s">
        <v>408</v>
      </c>
      <c r="B237" s="2" t="s">
        <v>408</v>
      </c>
    </row>
    <row r="238" spans="1:2" x14ac:dyDescent="0.25">
      <c r="A238" s="2" t="s">
        <v>409</v>
      </c>
      <c r="B238" s="2" t="s">
        <v>409</v>
      </c>
    </row>
    <row r="239" spans="1:2" x14ac:dyDescent="0.25">
      <c r="A239" s="2" t="s">
        <v>411</v>
      </c>
      <c r="B239" s="2" t="s">
        <v>411</v>
      </c>
    </row>
    <row r="240" spans="1:2" x14ac:dyDescent="0.25">
      <c r="A240" s="2" t="s">
        <v>876</v>
      </c>
      <c r="B240" s="2" t="s">
        <v>94</v>
      </c>
    </row>
    <row r="241" spans="1:2" x14ac:dyDescent="0.25">
      <c r="A241" s="2" t="s">
        <v>877</v>
      </c>
      <c r="B241" s="2" t="s">
        <v>94</v>
      </c>
    </row>
    <row r="242" spans="1:2" x14ac:dyDescent="0.25">
      <c r="A242" s="2" t="s">
        <v>85</v>
      </c>
      <c r="B242" s="2" t="s">
        <v>85</v>
      </c>
    </row>
    <row r="243" spans="1:2" x14ac:dyDescent="0.25">
      <c r="A243" s="2" t="s">
        <v>106</v>
      </c>
      <c r="B243" s="2" t="s">
        <v>106</v>
      </c>
    </row>
    <row r="244" spans="1:2" x14ac:dyDescent="0.25">
      <c r="A244" s="2" t="s">
        <v>878</v>
      </c>
      <c r="B244" s="2" t="s">
        <v>626</v>
      </c>
    </row>
    <row r="245" spans="1:2" x14ac:dyDescent="0.25">
      <c r="A245" s="2" t="s">
        <v>879</v>
      </c>
      <c r="B245" s="2" t="s">
        <v>82</v>
      </c>
    </row>
    <row r="246" spans="1:2" x14ac:dyDescent="0.25">
      <c r="A246" s="2" t="s">
        <v>90</v>
      </c>
      <c r="B246" s="2" t="s">
        <v>90</v>
      </c>
    </row>
    <row r="247" spans="1:2" x14ac:dyDescent="0.25">
      <c r="A247" s="2" t="s">
        <v>463</v>
      </c>
      <c r="B247" s="2" t="s">
        <v>463</v>
      </c>
    </row>
    <row r="248" spans="1:2" x14ac:dyDescent="0.25">
      <c r="A248" s="2" t="s">
        <v>465</v>
      </c>
      <c r="B248" s="2" t="s">
        <v>465</v>
      </c>
    </row>
    <row r="249" spans="1:2" x14ac:dyDescent="0.25">
      <c r="A249" s="3" t="s">
        <v>880</v>
      </c>
      <c r="B249" s="2" t="s">
        <v>626</v>
      </c>
    </row>
    <row r="250" spans="1:2" x14ac:dyDescent="0.25">
      <c r="A250" s="2" t="s">
        <v>881</v>
      </c>
      <c r="B250" s="2" t="s">
        <v>140</v>
      </c>
    </row>
    <row r="251" spans="1:2" x14ac:dyDescent="0.25">
      <c r="A251" s="2" t="s">
        <v>882</v>
      </c>
      <c r="B251" s="2" t="s">
        <v>140</v>
      </c>
    </row>
    <row r="252" spans="1:2" x14ac:dyDescent="0.25">
      <c r="A252" s="2" t="s">
        <v>469</v>
      </c>
      <c r="B252" s="2" t="s">
        <v>469</v>
      </c>
    </row>
    <row r="253" spans="1:2" x14ac:dyDescent="0.25">
      <c r="A253" s="2" t="s">
        <v>472</v>
      </c>
      <c r="B253" s="2" t="s">
        <v>472</v>
      </c>
    </row>
    <row r="254" spans="1:2" x14ac:dyDescent="0.25">
      <c r="A254" s="2" t="s">
        <v>883</v>
      </c>
      <c r="B254" s="2" t="s">
        <v>94</v>
      </c>
    </row>
    <row r="255" spans="1:2" x14ac:dyDescent="0.25">
      <c r="A255" s="2" t="s">
        <v>884</v>
      </c>
      <c r="B255" s="2" t="s">
        <v>94</v>
      </c>
    </row>
    <row r="256" spans="1:2" x14ac:dyDescent="0.25">
      <c r="A256" s="2" t="s">
        <v>885</v>
      </c>
      <c r="B256" s="2" t="s">
        <v>94</v>
      </c>
    </row>
    <row r="257" spans="1:2" x14ac:dyDescent="0.25">
      <c r="A257" s="3" t="s">
        <v>886</v>
      </c>
      <c r="B257" s="2" t="s">
        <v>94</v>
      </c>
    </row>
    <row r="258" spans="1:2" x14ac:dyDescent="0.25">
      <c r="A258" s="2" t="s">
        <v>887</v>
      </c>
      <c r="B258" s="2" t="s">
        <v>94</v>
      </c>
    </row>
    <row r="259" spans="1:2" x14ac:dyDescent="0.25">
      <c r="A259" s="1" t="s">
        <v>94</v>
      </c>
      <c r="B259" s="1" t="s">
        <v>94</v>
      </c>
    </row>
    <row r="260" spans="1:2" x14ac:dyDescent="0.25">
      <c r="A260" s="2" t="s">
        <v>478</v>
      </c>
      <c r="B260" s="2" t="s">
        <v>478</v>
      </c>
    </row>
    <row r="261" spans="1:2" x14ac:dyDescent="0.25">
      <c r="A261" s="2" t="s">
        <v>96</v>
      </c>
      <c r="B261" s="2" t="s">
        <v>96</v>
      </c>
    </row>
    <row r="262" spans="1:2" x14ac:dyDescent="0.25">
      <c r="A262" s="2" t="s">
        <v>888</v>
      </c>
      <c r="B262" s="2" t="s">
        <v>519</v>
      </c>
    </row>
    <row r="263" spans="1:2" x14ac:dyDescent="0.25">
      <c r="A263" s="2" t="s">
        <v>889</v>
      </c>
      <c r="B263" s="2" t="s">
        <v>106</v>
      </c>
    </row>
    <row r="264" spans="1:2" x14ac:dyDescent="0.25">
      <c r="A264" s="2" t="s">
        <v>890</v>
      </c>
      <c r="B264" s="2" t="s">
        <v>548</v>
      </c>
    </row>
    <row r="265" spans="1:2" x14ac:dyDescent="0.25">
      <c r="A265" s="2" t="s">
        <v>891</v>
      </c>
      <c r="B265" s="2" t="s">
        <v>127</v>
      </c>
    </row>
    <row r="266" spans="1:2" x14ac:dyDescent="0.25">
      <c r="A266" s="2" t="s">
        <v>480</v>
      </c>
      <c r="B266" s="2" t="s">
        <v>480</v>
      </c>
    </row>
    <row r="267" spans="1:2" x14ac:dyDescent="0.25">
      <c r="A267" s="2" t="s">
        <v>892</v>
      </c>
      <c r="B267" s="2" t="s">
        <v>480</v>
      </c>
    </row>
    <row r="268" spans="1:2" x14ac:dyDescent="0.25">
      <c r="A268" s="2" t="s">
        <v>485</v>
      </c>
      <c r="B268" s="2" t="s">
        <v>485</v>
      </c>
    </row>
    <row r="269" spans="1:2" x14ac:dyDescent="0.25">
      <c r="A269" s="2" t="s">
        <v>488</v>
      </c>
      <c r="B269" s="2" t="s">
        <v>689</v>
      </c>
    </row>
    <row r="270" spans="1:2" x14ac:dyDescent="0.25">
      <c r="A270" s="2" t="s">
        <v>893</v>
      </c>
      <c r="B270" s="2" t="s">
        <v>893</v>
      </c>
    </row>
    <row r="271" spans="1:2" x14ac:dyDescent="0.25">
      <c r="A271" s="2" t="s">
        <v>489</v>
      </c>
      <c r="B271" s="2" t="s">
        <v>489</v>
      </c>
    </row>
    <row r="272" spans="1:2" x14ac:dyDescent="0.25">
      <c r="A272" s="2" t="s">
        <v>894</v>
      </c>
      <c r="B272" s="2" t="s">
        <v>317</v>
      </c>
    </row>
    <row r="273" spans="1:2" x14ac:dyDescent="0.25">
      <c r="A273" s="2" t="s">
        <v>895</v>
      </c>
      <c r="B273" s="2" t="s">
        <v>644</v>
      </c>
    </row>
    <row r="274" spans="1:2" x14ac:dyDescent="0.25">
      <c r="A274" s="2" t="s">
        <v>896</v>
      </c>
      <c r="B274" s="2" t="s">
        <v>94</v>
      </c>
    </row>
    <row r="275" spans="1:2" x14ac:dyDescent="0.25">
      <c r="A275" s="2" t="s">
        <v>897</v>
      </c>
      <c r="B275" s="2" t="s">
        <v>626</v>
      </c>
    </row>
    <row r="276" spans="1:2" x14ac:dyDescent="0.25">
      <c r="A276" s="2" t="s">
        <v>898</v>
      </c>
      <c r="B276" s="2" t="s">
        <v>626</v>
      </c>
    </row>
    <row r="277" spans="1:2" x14ac:dyDescent="0.25">
      <c r="A277" s="2" t="s">
        <v>899</v>
      </c>
      <c r="B277" s="2" t="s">
        <v>503</v>
      </c>
    </row>
    <row r="278" spans="1:2" x14ac:dyDescent="0.25">
      <c r="A278" s="2" t="s">
        <v>490</v>
      </c>
      <c r="B278" s="2" t="s">
        <v>699</v>
      </c>
    </row>
    <row r="279" spans="1:2" x14ac:dyDescent="0.25">
      <c r="A279" s="2" t="s">
        <v>900</v>
      </c>
      <c r="B279" s="2" t="s">
        <v>626</v>
      </c>
    </row>
    <row r="280" spans="1:2" x14ac:dyDescent="0.25">
      <c r="A280" s="2" t="s">
        <v>901</v>
      </c>
      <c r="B280" s="2" t="s">
        <v>175</v>
      </c>
    </row>
    <row r="281" spans="1:2" x14ac:dyDescent="0.25">
      <c r="A281" s="2" t="s">
        <v>491</v>
      </c>
      <c r="B281" s="2" t="s">
        <v>491</v>
      </c>
    </row>
    <row r="282" spans="1:2" x14ac:dyDescent="0.25">
      <c r="A282" s="2" t="s">
        <v>902</v>
      </c>
      <c r="B282" s="2" t="s">
        <v>902</v>
      </c>
    </row>
    <row r="283" spans="1:2" x14ac:dyDescent="0.25">
      <c r="A283" s="2" t="s">
        <v>493</v>
      </c>
      <c r="B283" s="2" t="s">
        <v>493</v>
      </c>
    </row>
    <row r="284" spans="1:2" x14ac:dyDescent="0.25">
      <c r="A284" s="2" t="s">
        <v>903</v>
      </c>
      <c r="B284" s="2" t="s">
        <v>903</v>
      </c>
    </row>
    <row r="285" spans="1:2" x14ac:dyDescent="0.25">
      <c r="A285" s="2" t="s">
        <v>99</v>
      </c>
      <c r="B285" s="2" t="s">
        <v>99</v>
      </c>
    </row>
    <row r="286" spans="1:2" x14ac:dyDescent="0.25">
      <c r="A286" s="2" t="s">
        <v>494</v>
      </c>
      <c r="B286" s="2" t="s">
        <v>494</v>
      </c>
    </row>
    <row r="287" spans="1:2" x14ac:dyDescent="0.25">
      <c r="A287" s="2" t="s">
        <v>101</v>
      </c>
      <c r="B287" s="2" t="s">
        <v>101</v>
      </c>
    </row>
    <row r="288" spans="1:2" x14ac:dyDescent="0.25">
      <c r="A288" s="2" t="s">
        <v>495</v>
      </c>
      <c r="B288" s="2" t="s">
        <v>495</v>
      </c>
    </row>
    <row r="289" spans="1:2" x14ac:dyDescent="0.25">
      <c r="A289" s="2" t="s">
        <v>496</v>
      </c>
      <c r="B289" s="2" t="s">
        <v>496</v>
      </c>
    </row>
    <row r="290" spans="1:2" x14ac:dyDescent="0.25">
      <c r="A290" s="2" t="s">
        <v>904</v>
      </c>
      <c r="B290" s="2" t="s">
        <v>903</v>
      </c>
    </row>
    <row r="291" spans="1:2" x14ac:dyDescent="0.25">
      <c r="A291" s="2" t="s">
        <v>497</v>
      </c>
      <c r="B291" s="2" t="s">
        <v>497</v>
      </c>
    </row>
    <row r="292" spans="1:2" x14ac:dyDescent="0.25">
      <c r="A292" s="2" t="s">
        <v>502</v>
      </c>
      <c r="B292" s="2" t="s">
        <v>498</v>
      </c>
    </row>
    <row r="293" spans="1:2" x14ac:dyDescent="0.25">
      <c r="A293" s="2" t="s">
        <v>503</v>
      </c>
      <c r="B293" s="2" t="s">
        <v>503</v>
      </c>
    </row>
    <row r="294" spans="1:2" x14ac:dyDescent="0.25">
      <c r="A294" s="3" t="s">
        <v>905</v>
      </c>
      <c r="B294" s="2" t="s">
        <v>82</v>
      </c>
    </row>
    <row r="295" spans="1:2" x14ac:dyDescent="0.25">
      <c r="A295" s="2" t="s">
        <v>504</v>
      </c>
      <c r="B295" s="2" t="s">
        <v>504</v>
      </c>
    </row>
    <row r="296" spans="1:2" x14ac:dyDescent="0.25">
      <c r="A296" s="2" t="s">
        <v>505</v>
      </c>
      <c r="B296" s="2" t="s">
        <v>505</v>
      </c>
    </row>
    <row r="297" spans="1:2" x14ac:dyDescent="0.25">
      <c r="A297" s="2" t="s">
        <v>103</v>
      </c>
      <c r="B297" s="2" t="s">
        <v>106</v>
      </c>
    </row>
    <row r="298" spans="1:2" x14ac:dyDescent="0.25">
      <c r="A298" s="2" t="s">
        <v>506</v>
      </c>
      <c r="B298" s="2" t="s">
        <v>106</v>
      </c>
    </row>
    <row r="299" spans="1:2" x14ac:dyDescent="0.25">
      <c r="A299" s="2" t="s">
        <v>507</v>
      </c>
      <c r="B299" s="2" t="s">
        <v>507</v>
      </c>
    </row>
    <row r="300" spans="1:2" x14ac:dyDescent="0.25">
      <c r="A300" s="2" t="s">
        <v>508</v>
      </c>
      <c r="B300" s="2" t="s">
        <v>508</v>
      </c>
    </row>
    <row r="301" spans="1:2" x14ac:dyDescent="0.25">
      <c r="A301" s="2" t="s">
        <v>511</v>
      </c>
      <c r="B301" s="2" t="s">
        <v>511</v>
      </c>
    </row>
    <row r="302" spans="1:2" x14ac:dyDescent="0.25">
      <c r="A302" s="2" t="s">
        <v>512</v>
      </c>
      <c r="B302" s="2" t="s">
        <v>512</v>
      </c>
    </row>
    <row r="303" spans="1:2" x14ac:dyDescent="0.25">
      <c r="A303" s="2" t="s">
        <v>513</v>
      </c>
      <c r="B303" s="2" t="s">
        <v>513</v>
      </c>
    </row>
    <row r="304" spans="1:2" x14ac:dyDescent="0.25">
      <c r="A304" s="2" t="s">
        <v>906</v>
      </c>
      <c r="B304" s="2" t="s">
        <v>85</v>
      </c>
    </row>
    <row r="305" spans="1:2" x14ac:dyDescent="0.25">
      <c r="A305" s="2" t="s">
        <v>107</v>
      </c>
      <c r="B305" s="2" t="s">
        <v>107</v>
      </c>
    </row>
    <row r="306" spans="1:2" x14ac:dyDescent="0.25">
      <c r="A306" s="2" t="s">
        <v>907</v>
      </c>
      <c r="B306" s="2" t="s">
        <v>907</v>
      </c>
    </row>
    <row r="307" spans="1:2" x14ac:dyDescent="0.25">
      <c r="A307" s="2" t="s">
        <v>515</v>
      </c>
      <c r="B307" s="2" t="s">
        <v>515</v>
      </c>
    </row>
    <row r="308" spans="1:2" x14ac:dyDescent="0.25">
      <c r="A308" s="2" t="s">
        <v>516</v>
      </c>
      <c r="B308" s="2" t="s">
        <v>516</v>
      </c>
    </row>
    <row r="309" spans="1:2" x14ac:dyDescent="0.25">
      <c r="A309" s="2" t="s">
        <v>517</v>
      </c>
      <c r="B309" s="2" t="s">
        <v>517</v>
      </c>
    </row>
    <row r="310" spans="1:2" x14ac:dyDescent="0.25">
      <c r="A310" s="2" t="s">
        <v>518</v>
      </c>
      <c r="B310" s="2" t="s">
        <v>518</v>
      </c>
    </row>
    <row r="311" spans="1:2" x14ac:dyDescent="0.25">
      <c r="A311" s="2" t="s">
        <v>519</v>
      </c>
      <c r="B311" s="2" t="s">
        <v>519</v>
      </c>
    </row>
    <row r="312" spans="1:2" x14ac:dyDescent="0.25">
      <c r="A312" s="2" t="s">
        <v>908</v>
      </c>
      <c r="B312" s="2" t="s">
        <v>626</v>
      </c>
    </row>
    <row r="313" spans="1:2" x14ac:dyDescent="0.25">
      <c r="A313" s="3" t="s">
        <v>909</v>
      </c>
      <c r="B313" s="2" t="s">
        <v>626</v>
      </c>
    </row>
    <row r="314" spans="1:2" x14ac:dyDescent="0.25">
      <c r="A314" s="2" t="s">
        <v>910</v>
      </c>
      <c r="B314" s="2" t="s">
        <v>734</v>
      </c>
    </row>
    <row r="315" spans="1:2" x14ac:dyDescent="0.25">
      <c r="A315" s="2" t="s">
        <v>520</v>
      </c>
      <c r="B315" s="2" t="s">
        <v>520</v>
      </c>
    </row>
    <row r="316" spans="1:2" x14ac:dyDescent="0.25">
      <c r="A316" s="2" t="s">
        <v>911</v>
      </c>
      <c r="B316" s="2" t="s">
        <v>911</v>
      </c>
    </row>
    <row r="317" spans="1:2" x14ac:dyDescent="0.25">
      <c r="A317" s="2" t="s">
        <v>521</v>
      </c>
      <c r="B317" s="2" t="s">
        <v>521</v>
      </c>
    </row>
    <row r="318" spans="1:2" x14ac:dyDescent="0.25">
      <c r="A318" s="2" t="s">
        <v>114</v>
      </c>
      <c r="B318" s="2" t="s">
        <v>114</v>
      </c>
    </row>
    <row r="319" spans="1:2" x14ac:dyDescent="0.25">
      <c r="A319" s="2" t="s">
        <v>119</v>
      </c>
      <c r="B319" s="2" t="s">
        <v>703</v>
      </c>
    </row>
    <row r="320" spans="1:2" x14ac:dyDescent="0.25">
      <c r="A320" s="2" t="s">
        <v>120</v>
      </c>
      <c r="B320" s="2" t="s">
        <v>106</v>
      </c>
    </row>
    <row r="321" spans="1:2" x14ac:dyDescent="0.25">
      <c r="A321" s="2" t="s">
        <v>121</v>
      </c>
      <c r="B321" s="2" t="s">
        <v>121</v>
      </c>
    </row>
    <row r="322" spans="1:2" x14ac:dyDescent="0.25">
      <c r="A322" s="2" t="s">
        <v>123</v>
      </c>
      <c r="B322" s="2" t="s">
        <v>43</v>
      </c>
    </row>
    <row r="323" spans="1:2" x14ac:dyDescent="0.25">
      <c r="A323" s="2" t="s">
        <v>537</v>
      </c>
      <c r="B323" s="2" t="s">
        <v>537</v>
      </c>
    </row>
    <row r="324" spans="1:2" x14ac:dyDescent="0.25">
      <c r="A324" s="2" t="s">
        <v>538</v>
      </c>
      <c r="B324" s="2" t="s">
        <v>538</v>
      </c>
    </row>
    <row r="325" spans="1:2" x14ac:dyDescent="0.25">
      <c r="A325" s="2" t="s">
        <v>912</v>
      </c>
      <c r="B325" s="2" t="s">
        <v>912</v>
      </c>
    </row>
    <row r="326" spans="1:2" x14ac:dyDescent="0.25">
      <c r="A326" s="2" t="s">
        <v>539</v>
      </c>
      <c r="B326" s="2" t="s">
        <v>539</v>
      </c>
    </row>
    <row r="327" spans="1:2" x14ac:dyDescent="0.25">
      <c r="A327" s="2" t="s">
        <v>913</v>
      </c>
      <c r="B327" s="2" t="s">
        <v>913</v>
      </c>
    </row>
    <row r="328" spans="1:2" x14ac:dyDescent="0.25">
      <c r="A328" s="2" t="s">
        <v>540</v>
      </c>
      <c r="B328" s="2" t="s">
        <v>540</v>
      </c>
    </row>
    <row r="329" spans="1:2" x14ac:dyDescent="0.25">
      <c r="A329" s="2" t="s">
        <v>544</v>
      </c>
      <c r="B329" s="2" t="s">
        <v>544</v>
      </c>
    </row>
    <row r="330" spans="1:2" x14ac:dyDescent="0.25">
      <c r="A330" s="2" t="s">
        <v>914</v>
      </c>
      <c r="B330" s="2" t="s">
        <v>626</v>
      </c>
    </row>
    <row r="331" spans="1:2" x14ac:dyDescent="0.25">
      <c r="A331" s="2" t="s">
        <v>545</v>
      </c>
      <c r="B331" s="2" t="s">
        <v>545</v>
      </c>
    </row>
    <row r="332" spans="1:2" x14ac:dyDescent="0.25">
      <c r="A332" s="3" t="s">
        <v>915</v>
      </c>
      <c r="B332" s="2" t="s">
        <v>507</v>
      </c>
    </row>
    <row r="333" spans="1:2" x14ac:dyDescent="0.25">
      <c r="A333" s="2" t="s">
        <v>916</v>
      </c>
      <c r="B333" s="2" t="s">
        <v>916</v>
      </c>
    </row>
    <row r="334" spans="1:2" x14ac:dyDescent="0.25">
      <c r="A334" s="2" t="s">
        <v>124</v>
      </c>
      <c r="B334" s="2" t="s">
        <v>124</v>
      </c>
    </row>
    <row r="335" spans="1:2" x14ac:dyDescent="0.25">
      <c r="A335" s="2" t="s">
        <v>548</v>
      </c>
      <c r="B335" s="2" t="s">
        <v>548</v>
      </c>
    </row>
    <row r="336" spans="1:2" x14ac:dyDescent="0.25">
      <c r="A336" s="2" t="s">
        <v>549</v>
      </c>
      <c r="B336" s="2" t="s">
        <v>549</v>
      </c>
    </row>
    <row r="337" spans="1:2" x14ac:dyDescent="0.25">
      <c r="A337" s="2" t="s">
        <v>917</v>
      </c>
      <c r="B337" s="2" t="s">
        <v>626</v>
      </c>
    </row>
    <row r="338" spans="1:2" x14ac:dyDescent="0.25">
      <c r="A338" s="2" t="s">
        <v>550</v>
      </c>
      <c r="B338" s="2" t="s">
        <v>550</v>
      </c>
    </row>
    <row r="339" spans="1:2" x14ac:dyDescent="0.25">
      <c r="A339" s="2" t="s">
        <v>127</v>
      </c>
      <c r="B339" s="2" t="s">
        <v>127</v>
      </c>
    </row>
    <row r="340" spans="1:2" x14ac:dyDescent="0.25">
      <c r="A340" s="2" t="s">
        <v>918</v>
      </c>
      <c r="B340" s="2" t="s">
        <v>99</v>
      </c>
    </row>
    <row r="341" spans="1:2" x14ac:dyDescent="0.25">
      <c r="A341" s="2" t="s">
        <v>919</v>
      </c>
      <c r="B341" s="2" t="s">
        <v>99</v>
      </c>
    </row>
    <row r="342" spans="1:2" x14ac:dyDescent="0.25">
      <c r="A342" s="2" t="s">
        <v>920</v>
      </c>
      <c r="B342" s="2" t="s">
        <v>921</v>
      </c>
    </row>
    <row r="343" spans="1:2" x14ac:dyDescent="0.25">
      <c r="A343" s="2" t="s">
        <v>557</v>
      </c>
      <c r="B343" s="2" t="s">
        <v>557</v>
      </c>
    </row>
    <row r="344" spans="1:2" x14ac:dyDescent="0.25">
      <c r="A344" s="2" t="s">
        <v>922</v>
      </c>
      <c r="B344" s="2" t="s">
        <v>557</v>
      </c>
    </row>
    <row r="345" spans="1:2" x14ac:dyDescent="0.25">
      <c r="A345" s="3" t="s">
        <v>923</v>
      </c>
      <c r="B345" s="2" t="s">
        <v>557</v>
      </c>
    </row>
    <row r="346" spans="1:2" x14ac:dyDescent="0.25">
      <c r="A346" s="2" t="s">
        <v>924</v>
      </c>
      <c r="B346" s="2" t="s">
        <v>626</v>
      </c>
    </row>
    <row r="347" spans="1:2" x14ac:dyDescent="0.25">
      <c r="A347" s="2" t="s">
        <v>132</v>
      </c>
      <c r="B347" s="2" t="s">
        <v>132</v>
      </c>
    </row>
    <row r="348" spans="1:2" x14ac:dyDescent="0.25">
      <c r="A348" s="2" t="s">
        <v>566</v>
      </c>
      <c r="B348" s="2" t="s">
        <v>498</v>
      </c>
    </row>
    <row r="349" spans="1:2" x14ac:dyDescent="0.25">
      <c r="A349" s="2" t="s">
        <v>925</v>
      </c>
      <c r="B349" s="2" t="s">
        <v>153</v>
      </c>
    </row>
    <row r="350" spans="1:2" x14ac:dyDescent="0.25">
      <c r="A350" s="2" t="s">
        <v>926</v>
      </c>
      <c r="B350" s="2" t="s">
        <v>345</v>
      </c>
    </row>
    <row r="351" spans="1:2" x14ac:dyDescent="0.25">
      <c r="A351" s="2" t="s">
        <v>927</v>
      </c>
      <c r="B351" s="2" t="s">
        <v>927</v>
      </c>
    </row>
    <row r="352" spans="1:2" x14ac:dyDescent="0.25">
      <c r="A352" s="2" t="s">
        <v>567</v>
      </c>
      <c r="B352" s="2" t="s">
        <v>567</v>
      </c>
    </row>
    <row r="353" spans="1:2" x14ac:dyDescent="0.25">
      <c r="A353" s="2" t="s">
        <v>928</v>
      </c>
      <c r="B353" s="2" t="s">
        <v>94</v>
      </c>
    </row>
    <row r="354" spans="1:2" x14ac:dyDescent="0.25">
      <c r="A354" s="2" t="s">
        <v>929</v>
      </c>
      <c r="B354" s="2" t="s">
        <v>929</v>
      </c>
    </row>
    <row r="355" spans="1:2" x14ac:dyDescent="0.25">
      <c r="A355" s="2" t="s">
        <v>135</v>
      </c>
      <c r="B355" s="2" t="s">
        <v>135</v>
      </c>
    </row>
    <row r="356" spans="1:2" x14ac:dyDescent="0.25">
      <c r="A356" s="2" t="s">
        <v>930</v>
      </c>
      <c r="B356" s="2" t="s">
        <v>135</v>
      </c>
    </row>
    <row r="357" spans="1:2" x14ac:dyDescent="0.25">
      <c r="A357" s="2" t="s">
        <v>568</v>
      </c>
      <c r="B357" s="2" t="s">
        <v>568</v>
      </c>
    </row>
    <row r="358" spans="1:2" x14ac:dyDescent="0.25">
      <c r="A358" s="2" t="s">
        <v>570</v>
      </c>
      <c r="B358" s="2" t="s">
        <v>517</v>
      </c>
    </row>
    <row r="359" spans="1:2" x14ac:dyDescent="0.25">
      <c r="A359" s="5" t="s">
        <v>706</v>
      </c>
      <c r="B359" s="2" t="s">
        <v>706</v>
      </c>
    </row>
    <row r="360" spans="1:2" x14ac:dyDescent="0.25">
      <c r="A360" s="2" t="s">
        <v>715</v>
      </c>
      <c r="B360" s="2" t="s">
        <v>715</v>
      </c>
    </row>
    <row r="361" spans="1:2" x14ac:dyDescent="0.25">
      <c r="A361" s="2" t="s">
        <v>571</v>
      </c>
      <c r="B361" s="2" t="s">
        <v>571</v>
      </c>
    </row>
    <row r="362" spans="1:2" x14ac:dyDescent="0.25">
      <c r="A362" s="6" t="s">
        <v>572</v>
      </c>
      <c r="B362" s="2" t="s">
        <v>572</v>
      </c>
    </row>
    <row r="363" spans="1:2" x14ac:dyDescent="0.25">
      <c r="A363" s="2" t="s">
        <v>573</v>
      </c>
      <c r="B363" s="2" t="s">
        <v>507</v>
      </c>
    </row>
    <row r="364" spans="1:2" x14ac:dyDescent="0.25">
      <c r="A364" s="2" t="s">
        <v>931</v>
      </c>
      <c r="B364" s="2" t="s">
        <v>626</v>
      </c>
    </row>
    <row r="365" spans="1:2" x14ac:dyDescent="0.25">
      <c r="A365" s="5" t="s">
        <v>932</v>
      </c>
      <c r="B365" s="2" t="s">
        <v>94</v>
      </c>
    </row>
    <row r="366" spans="1:2" x14ac:dyDescent="0.25">
      <c r="A366" s="2" t="s">
        <v>933</v>
      </c>
      <c r="B366" s="2" t="s">
        <v>637</v>
      </c>
    </row>
    <row r="367" spans="1:2" x14ac:dyDescent="0.25">
      <c r="A367" s="2" t="s">
        <v>934</v>
      </c>
      <c r="B367" s="2" t="s">
        <v>90</v>
      </c>
    </row>
    <row r="368" spans="1:2" x14ac:dyDescent="0.25">
      <c r="A368" s="2" t="s">
        <v>574</v>
      </c>
      <c r="B368" s="2" t="s">
        <v>574</v>
      </c>
    </row>
    <row r="369" spans="1:2" x14ac:dyDescent="0.25">
      <c r="A369" s="2" t="s">
        <v>576</v>
      </c>
      <c r="B369" s="2" t="s">
        <v>155</v>
      </c>
    </row>
    <row r="370" spans="1:2" x14ac:dyDescent="0.25">
      <c r="A370" s="2" t="s">
        <v>935</v>
      </c>
      <c r="B370" s="2" t="s">
        <v>153</v>
      </c>
    </row>
    <row r="371" spans="1:2" x14ac:dyDescent="0.25">
      <c r="A371" s="2" t="s">
        <v>936</v>
      </c>
      <c r="B371" s="2" t="s">
        <v>153</v>
      </c>
    </row>
    <row r="372" spans="1:2" x14ac:dyDescent="0.25">
      <c r="A372" s="2" t="s">
        <v>937</v>
      </c>
      <c r="B372" s="2" t="s">
        <v>626</v>
      </c>
    </row>
    <row r="373" spans="1:2" x14ac:dyDescent="0.25">
      <c r="A373" s="2" t="s">
        <v>938</v>
      </c>
      <c r="B373" s="2" t="s">
        <v>90</v>
      </c>
    </row>
    <row r="374" spans="1:2" x14ac:dyDescent="0.25">
      <c r="A374" s="2" t="s">
        <v>939</v>
      </c>
      <c r="B374" s="2" t="s">
        <v>939</v>
      </c>
    </row>
    <row r="375" spans="1:2" x14ac:dyDescent="0.25">
      <c r="A375" s="2" t="s">
        <v>578</v>
      </c>
      <c r="B375" s="2" t="s">
        <v>578</v>
      </c>
    </row>
    <row r="376" spans="1:2" x14ac:dyDescent="0.25">
      <c r="A376" s="2" t="s">
        <v>940</v>
      </c>
      <c r="B376" s="2" t="s">
        <v>649</v>
      </c>
    </row>
    <row r="377" spans="1:2" x14ac:dyDescent="0.25">
      <c r="A377" s="3" t="s">
        <v>941</v>
      </c>
      <c r="B377" s="2" t="s">
        <v>94</v>
      </c>
    </row>
    <row r="378" spans="1:2" x14ac:dyDescent="0.25">
      <c r="A378" s="2" t="s">
        <v>942</v>
      </c>
      <c r="B378" s="2" t="s">
        <v>94</v>
      </c>
    </row>
    <row r="379" spans="1:2" x14ac:dyDescent="0.25">
      <c r="A379" s="2" t="s">
        <v>943</v>
      </c>
      <c r="B379" s="2" t="s">
        <v>94</v>
      </c>
    </row>
    <row r="380" spans="1:2" x14ac:dyDescent="0.25">
      <c r="A380" s="2" t="s">
        <v>944</v>
      </c>
      <c r="B380" s="2" t="s">
        <v>94</v>
      </c>
    </row>
    <row r="381" spans="1:2" x14ac:dyDescent="0.25">
      <c r="A381" s="2" t="s">
        <v>945</v>
      </c>
      <c r="B381" s="2" t="s">
        <v>94</v>
      </c>
    </row>
    <row r="382" spans="1:2" x14ac:dyDescent="0.25">
      <c r="A382" s="2" t="s">
        <v>946</v>
      </c>
      <c r="B382" s="2" t="s">
        <v>94</v>
      </c>
    </row>
    <row r="383" spans="1:2" x14ac:dyDescent="0.25">
      <c r="A383" s="2" t="s">
        <v>584</v>
      </c>
      <c r="B383" s="2" t="s">
        <v>584</v>
      </c>
    </row>
    <row r="384" spans="1:2" x14ac:dyDescent="0.25">
      <c r="A384" s="2" t="s">
        <v>947</v>
      </c>
      <c r="B384" s="2" t="s">
        <v>317</v>
      </c>
    </row>
    <row r="385" spans="1:2" x14ac:dyDescent="0.25">
      <c r="A385" s="2" t="s">
        <v>948</v>
      </c>
      <c r="B385" s="2" t="s">
        <v>317</v>
      </c>
    </row>
    <row r="386" spans="1:2" x14ac:dyDescent="0.25">
      <c r="A386" s="2" t="s">
        <v>949</v>
      </c>
      <c r="B386" s="2" t="s">
        <v>317</v>
      </c>
    </row>
    <row r="387" spans="1:2" x14ac:dyDescent="0.25">
      <c r="A387" s="2" t="s">
        <v>585</v>
      </c>
      <c r="B387" s="2" t="s">
        <v>585</v>
      </c>
    </row>
    <row r="388" spans="1:2" x14ac:dyDescent="0.25">
      <c r="A388" s="2" t="s">
        <v>950</v>
      </c>
      <c r="B388" s="2" t="s">
        <v>637</v>
      </c>
    </row>
    <row r="389" spans="1:2" x14ac:dyDescent="0.25">
      <c r="A389" s="2" t="s">
        <v>951</v>
      </c>
      <c r="B389" s="2" t="s">
        <v>951</v>
      </c>
    </row>
    <row r="390" spans="1:2" x14ac:dyDescent="0.25">
      <c r="A390" s="2" t="s">
        <v>586</v>
      </c>
      <c r="B390" s="2" t="s">
        <v>586</v>
      </c>
    </row>
    <row r="391" spans="1:2" x14ac:dyDescent="0.25">
      <c r="A391" s="2" t="s">
        <v>587</v>
      </c>
      <c r="B391" s="2" t="s">
        <v>587</v>
      </c>
    </row>
    <row r="392" spans="1:2" x14ac:dyDescent="0.25">
      <c r="A392" s="2" t="s">
        <v>588</v>
      </c>
      <c r="B392" s="2" t="s">
        <v>588</v>
      </c>
    </row>
    <row r="393" spans="1:2" x14ac:dyDescent="0.25">
      <c r="A393" s="2" t="s">
        <v>952</v>
      </c>
      <c r="B393" s="2" t="s">
        <v>588</v>
      </c>
    </row>
    <row r="394" spans="1:2" x14ac:dyDescent="0.25">
      <c r="A394" s="2" t="s">
        <v>137</v>
      </c>
      <c r="B394" s="2" t="s">
        <v>137</v>
      </c>
    </row>
    <row r="395" spans="1:2" x14ac:dyDescent="0.25">
      <c r="A395" s="2" t="s">
        <v>589</v>
      </c>
      <c r="B395" s="2" t="s">
        <v>589</v>
      </c>
    </row>
    <row r="396" spans="1:2" x14ac:dyDescent="0.25">
      <c r="A396" s="2" t="s">
        <v>592</v>
      </c>
      <c r="B396" s="2" t="s">
        <v>592</v>
      </c>
    </row>
    <row r="397" spans="1:2" x14ac:dyDescent="0.25">
      <c r="A397" s="2" t="s">
        <v>599</v>
      </c>
      <c r="B397" s="2" t="s">
        <v>675</v>
      </c>
    </row>
    <row r="398" spans="1:2" x14ac:dyDescent="0.25">
      <c r="A398" s="2" t="s">
        <v>140</v>
      </c>
      <c r="B398" s="2" t="s">
        <v>140</v>
      </c>
    </row>
    <row r="399" spans="1:2" x14ac:dyDescent="0.25">
      <c r="A399" s="2" t="s">
        <v>953</v>
      </c>
      <c r="B399" s="2" t="s">
        <v>140</v>
      </c>
    </row>
    <row r="400" spans="1:2" x14ac:dyDescent="0.25">
      <c r="A400" s="2" t="s">
        <v>954</v>
      </c>
      <c r="B400" s="2" t="s">
        <v>114</v>
      </c>
    </row>
    <row r="401" spans="1:2" x14ac:dyDescent="0.25">
      <c r="A401" s="2" t="s">
        <v>605</v>
      </c>
      <c r="B401" s="2" t="s">
        <v>605</v>
      </c>
    </row>
    <row r="402" spans="1:2" x14ac:dyDescent="0.25">
      <c r="A402" s="2" t="s">
        <v>606</v>
      </c>
      <c r="B402" s="2" t="s">
        <v>706</v>
      </c>
    </row>
    <row r="403" spans="1:2" x14ac:dyDescent="0.25">
      <c r="A403" s="2" t="s">
        <v>955</v>
      </c>
      <c r="B403" s="2" t="s">
        <v>507</v>
      </c>
    </row>
    <row r="404" spans="1:2" x14ac:dyDescent="0.25">
      <c r="A404" s="2" t="s">
        <v>956</v>
      </c>
      <c r="B404" s="2" t="s">
        <v>507</v>
      </c>
    </row>
    <row r="405" spans="1:2" x14ac:dyDescent="0.25">
      <c r="A405" s="2" t="s">
        <v>607</v>
      </c>
      <c r="B405" s="2" t="s">
        <v>607</v>
      </c>
    </row>
    <row r="406" spans="1:2" x14ac:dyDescent="0.25">
      <c r="A406" s="2" t="s">
        <v>611</v>
      </c>
      <c r="B406" s="2" t="s">
        <v>611</v>
      </c>
    </row>
    <row r="407" spans="1:2" x14ac:dyDescent="0.25">
      <c r="A407" s="2" t="s">
        <v>612</v>
      </c>
      <c r="B407" s="2" t="s">
        <v>612</v>
      </c>
    </row>
    <row r="408" spans="1:2" x14ac:dyDescent="0.25">
      <c r="A408" s="2" t="s">
        <v>142</v>
      </c>
      <c r="B408" s="2" t="s">
        <v>142</v>
      </c>
    </row>
    <row r="409" spans="1:2" x14ac:dyDescent="0.25">
      <c r="A409" s="2" t="s">
        <v>957</v>
      </c>
      <c r="B409" s="2" t="s">
        <v>903</v>
      </c>
    </row>
    <row r="410" spans="1:2" x14ac:dyDescent="0.25">
      <c r="A410" s="2" t="s">
        <v>958</v>
      </c>
      <c r="B410" s="2" t="s">
        <v>149</v>
      </c>
    </row>
    <row r="411" spans="1:2" x14ac:dyDescent="0.25">
      <c r="A411" s="2" t="s">
        <v>959</v>
      </c>
      <c r="B411" s="2" t="s">
        <v>149</v>
      </c>
    </row>
    <row r="412" spans="1:2" x14ac:dyDescent="0.25">
      <c r="A412" s="2" t="s">
        <v>960</v>
      </c>
      <c r="B412" s="2" t="s">
        <v>149</v>
      </c>
    </row>
    <row r="413" spans="1:2" x14ac:dyDescent="0.25">
      <c r="A413" s="2" t="s">
        <v>961</v>
      </c>
      <c r="B413" s="2" t="s">
        <v>149</v>
      </c>
    </row>
    <row r="414" spans="1:2" x14ac:dyDescent="0.25">
      <c r="A414" s="2" t="s">
        <v>149</v>
      </c>
      <c r="B414" s="2" t="s">
        <v>149</v>
      </c>
    </row>
    <row r="415" spans="1:2" x14ac:dyDescent="0.25">
      <c r="A415" s="2" t="s">
        <v>153</v>
      </c>
      <c r="B415" s="2" t="s">
        <v>153</v>
      </c>
    </row>
    <row r="416" spans="1:2" x14ac:dyDescent="0.25">
      <c r="A416" s="2" t="s">
        <v>615</v>
      </c>
      <c r="B416" s="2" t="s">
        <v>615</v>
      </c>
    </row>
    <row r="417" spans="1:2" x14ac:dyDescent="0.25">
      <c r="A417" s="2" t="s">
        <v>962</v>
      </c>
      <c r="B417" s="2" t="s">
        <v>962</v>
      </c>
    </row>
    <row r="418" spans="1:2" x14ac:dyDescent="0.25">
      <c r="A418" s="2" t="s">
        <v>617</v>
      </c>
      <c r="B418" s="2" t="s">
        <v>617</v>
      </c>
    </row>
    <row r="419" spans="1:2" x14ac:dyDescent="0.25">
      <c r="A419" s="2" t="s">
        <v>618</v>
      </c>
      <c r="B419" s="2" t="s">
        <v>618</v>
      </c>
    </row>
    <row r="420" spans="1:2" x14ac:dyDescent="0.25">
      <c r="A420" s="2" t="s">
        <v>963</v>
      </c>
      <c r="B420" s="2" t="s">
        <v>963</v>
      </c>
    </row>
    <row r="421" spans="1:2" x14ac:dyDescent="0.25">
      <c r="A421" s="2" t="s">
        <v>623</v>
      </c>
      <c r="B421" s="2" t="s">
        <v>623</v>
      </c>
    </row>
    <row r="422" spans="1:2" x14ac:dyDescent="0.25">
      <c r="A422" s="2" t="s">
        <v>964</v>
      </c>
      <c r="B422" s="2" t="s">
        <v>907</v>
      </c>
    </row>
    <row r="423" spans="1:2" x14ac:dyDescent="0.25">
      <c r="A423" s="2" t="s">
        <v>965</v>
      </c>
      <c r="B423" s="2" t="s">
        <v>82</v>
      </c>
    </row>
    <row r="424" spans="1:2" x14ac:dyDescent="0.25">
      <c r="A424" s="2" t="s">
        <v>966</v>
      </c>
      <c r="B424" s="2" t="s">
        <v>82</v>
      </c>
    </row>
    <row r="425" spans="1:2" x14ac:dyDescent="0.25">
      <c r="A425" s="2" t="s">
        <v>624</v>
      </c>
      <c r="B425" s="2" t="s">
        <v>624</v>
      </c>
    </row>
    <row r="426" spans="1:2" x14ac:dyDescent="0.25">
      <c r="A426" s="2" t="s">
        <v>967</v>
      </c>
      <c r="B426" s="2" t="s">
        <v>626</v>
      </c>
    </row>
    <row r="427" spans="1:2" x14ac:dyDescent="0.25">
      <c r="A427" s="2" t="s">
        <v>968</v>
      </c>
      <c r="B427" s="2" t="s">
        <v>626</v>
      </c>
    </row>
    <row r="428" spans="1:2" x14ac:dyDescent="0.25">
      <c r="A428" s="2" t="s">
        <v>969</v>
      </c>
      <c r="B428" s="2" t="s">
        <v>626</v>
      </c>
    </row>
    <row r="429" spans="1:2" x14ac:dyDescent="0.25">
      <c r="A429" s="2" t="s">
        <v>625</v>
      </c>
      <c r="B429" s="2" t="s">
        <v>625</v>
      </c>
    </row>
    <row r="430" spans="1:2" x14ac:dyDescent="0.25">
      <c r="A430" s="2" t="s">
        <v>626</v>
      </c>
      <c r="B430" s="2" t="s">
        <v>626</v>
      </c>
    </row>
    <row r="431" spans="1:2" x14ac:dyDescent="0.25">
      <c r="A431" s="2" t="s">
        <v>633</v>
      </c>
      <c r="B431" s="2" t="s">
        <v>633</v>
      </c>
    </row>
    <row r="432" spans="1:2" x14ac:dyDescent="0.25">
      <c r="A432" s="2" t="s">
        <v>634</v>
      </c>
      <c r="B432" s="2" t="s">
        <v>634</v>
      </c>
    </row>
    <row r="433" spans="1:2" x14ac:dyDescent="0.25">
      <c r="A433" s="2" t="s">
        <v>635</v>
      </c>
      <c r="B433" s="2" t="s">
        <v>345</v>
      </c>
    </row>
    <row r="434" spans="1:2" x14ac:dyDescent="0.25">
      <c r="A434" s="2" t="s">
        <v>636</v>
      </c>
      <c r="B434" s="2" t="s">
        <v>636</v>
      </c>
    </row>
    <row r="435" spans="1:2" x14ac:dyDescent="0.25">
      <c r="A435" s="2" t="s">
        <v>637</v>
      </c>
      <c r="B435" s="2" t="s">
        <v>637</v>
      </c>
    </row>
    <row r="436" spans="1:2" x14ac:dyDescent="0.25">
      <c r="A436" s="2" t="s">
        <v>638</v>
      </c>
      <c r="B436" s="2" t="s">
        <v>638</v>
      </c>
    </row>
    <row r="437" spans="1:2" x14ac:dyDescent="0.25">
      <c r="A437" s="2" t="s">
        <v>155</v>
      </c>
      <c r="B437" s="2" t="s">
        <v>155</v>
      </c>
    </row>
    <row r="438" spans="1:2" x14ac:dyDescent="0.25">
      <c r="A438" s="2" t="s">
        <v>644</v>
      </c>
      <c r="B438" s="2" t="s">
        <v>644</v>
      </c>
    </row>
    <row r="439" spans="1:2" x14ac:dyDescent="0.25">
      <c r="A439" s="2" t="s">
        <v>970</v>
      </c>
      <c r="B439" s="2" t="s">
        <v>149</v>
      </c>
    </row>
    <row r="440" spans="1:2" x14ac:dyDescent="0.25">
      <c r="A440" s="2" t="s">
        <v>645</v>
      </c>
      <c r="B440" s="2" t="s">
        <v>645</v>
      </c>
    </row>
    <row r="441" spans="1:2" x14ac:dyDescent="0.25">
      <c r="A441" s="2" t="s">
        <v>648</v>
      </c>
      <c r="B441" s="2" t="s">
        <v>135</v>
      </c>
    </row>
    <row r="442" spans="1:2" x14ac:dyDescent="0.25">
      <c r="A442" s="2" t="s">
        <v>649</v>
      </c>
      <c r="B442" s="2" t="s">
        <v>649</v>
      </c>
    </row>
    <row r="443" spans="1:2" x14ac:dyDescent="0.25">
      <c r="A443" s="2" t="s">
        <v>650</v>
      </c>
      <c r="B443" s="2" t="s">
        <v>650</v>
      </c>
    </row>
    <row r="444" spans="1:2" x14ac:dyDescent="0.25">
      <c r="A444" s="2" t="s">
        <v>651</v>
      </c>
      <c r="B444" s="2" t="s">
        <v>651</v>
      </c>
    </row>
    <row r="445" spans="1:2" x14ac:dyDescent="0.25">
      <c r="A445" s="2" t="s">
        <v>169</v>
      </c>
      <c r="B445" s="2" t="s">
        <v>169</v>
      </c>
    </row>
    <row r="446" spans="1:2" x14ac:dyDescent="0.25">
      <c r="A446" s="2" t="s">
        <v>652</v>
      </c>
      <c r="B446" s="2" t="s">
        <v>652</v>
      </c>
    </row>
    <row r="447" spans="1:2" x14ac:dyDescent="0.25">
      <c r="A447" s="2" t="s">
        <v>653</v>
      </c>
      <c r="B447" s="2" t="s">
        <v>713</v>
      </c>
    </row>
    <row r="448" spans="1:2" x14ac:dyDescent="0.25">
      <c r="A448" s="2" t="s">
        <v>656</v>
      </c>
      <c r="B448" s="2" t="s">
        <v>656</v>
      </c>
    </row>
    <row r="449" spans="1:2" x14ac:dyDescent="0.25">
      <c r="A449" s="2" t="s">
        <v>660</v>
      </c>
      <c r="B449" s="2" t="s">
        <v>232</v>
      </c>
    </row>
    <row r="450" spans="1:2" x14ac:dyDescent="0.25">
      <c r="A450" s="2" t="s">
        <v>971</v>
      </c>
      <c r="B450" s="7" t="s">
        <v>972</v>
      </c>
    </row>
    <row r="451" spans="1:2" x14ac:dyDescent="0.25">
      <c r="A451" s="2" t="s">
        <v>674</v>
      </c>
      <c r="B451" s="2" t="s">
        <v>674</v>
      </c>
    </row>
    <row r="452" spans="1:2" x14ac:dyDescent="0.25">
      <c r="A452" s="2" t="s">
        <v>675</v>
      </c>
      <c r="B452" s="2" t="s">
        <v>675</v>
      </c>
    </row>
    <row r="453" spans="1:2" x14ac:dyDescent="0.25">
      <c r="A453" s="2" t="s">
        <v>581</v>
      </c>
      <c r="B453" s="2" t="s">
        <v>618</v>
      </c>
    </row>
    <row r="454" spans="1:2" x14ac:dyDescent="0.25">
      <c r="A454" s="2" t="s">
        <v>973</v>
      </c>
      <c r="B454" s="2" t="s">
        <v>94</v>
      </c>
    </row>
    <row r="455" spans="1:2" x14ac:dyDescent="0.25">
      <c r="A455" s="2" t="s">
        <v>974</v>
      </c>
      <c r="B455" s="2" t="s">
        <v>94</v>
      </c>
    </row>
    <row r="456" spans="1:2" x14ac:dyDescent="0.25">
      <c r="A456" s="3" t="s">
        <v>304</v>
      </c>
      <c r="B456" s="2" t="s">
        <v>688</v>
      </c>
    </row>
    <row r="457" spans="1:2" x14ac:dyDescent="0.25">
      <c r="A457" s="2" t="s">
        <v>564</v>
      </c>
      <c r="B457" s="2" t="s">
        <v>85</v>
      </c>
    </row>
    <row r="458" spans="1:2" x14ac:dyDescent="0.25">
      <c r="A458" s="2" t="s">
        <v>534</v>
      </c>
      <c r="B458" s="2" t="s">
        <v>534</v>
      </c>
    </row>
    <row r="459" spans="1:2" x14ac:dyDescent="0.25">
      <c r="A459" s="2" t="s">
        <v>254</v>
      </c>
      <c r="B459" s="2" t="s">
        <v>223</v>
      </c>
    </row>
    <row r="460" spans="1:2" x14ac:dyDescent="0.25">
      <c r="A460" s="2" t="s">
        <v>975</v>
      </c>
      <c r="B460" s="2" t="s">
        <v>617</v>
      </c>
    </row>
    <row r="461" spans="1:2" x14ac:dyDescent="0.25">
      <c r="A461" s="2" t="s">
        <v>258</v>
      </c>
      <c r="B461" s="2" t="s">
        <v>538</v>
      </c>
    </row>
    <row r="462" spans="1:2" x14ac:dyDescent="0.25">
      <c r="A462" s="2" t="s">
        <v>976</v>
      </c>
      <c r="B462" s="2" t="s">
        <v>106</v>
      </c>
    </row>
    <row r="463" spans="1:2" x14ac:dyDescent="0.25">
      <c r="A463" s="2" t="s">
        <v>253</v>
      </c>
      <c r="B463" s="2" t="s">
        <v>684</v>
      </c>
    </row>
    <row r="464" spans="1:2" x14ac:dyDescent="0.25">
      <c r="A464" s="2" t="s">
        <v>977</v>
      </c>
      <c r="B464" s="2" t="s">
        <v>296</v>
      </c>
    </row>
    <row r="465" spans="1:2" x14ac:dyDescent="0.25">
      <c r="A465" s="2" t="s">
        <v>306</v>
      </c>
      <c r="B465" s="2" t="s">
        <v>689</v>
      </c>
    </row>
    <row r="466" spans="1:2" x14ac:dyDescent="0.25">
      <c r="A466" s="2" t="s">
        <v>447</v>
      </c>
      <c r="B466" s="2" t="s">
        <v>85</v>
      </c>
    </row>
    <row r="467" spans="1:2" x14ac:dyDescent="0.25">
      <c r="A467" s="2" t="s">
        <v>449</v>
      </c>
      <c r="B467" s="2" t="s">
        <v>85</v>
      </c>
    </row>
    <row r="468" spans="1:2" x14ac:dyDescent="0.25">
      <c r="A468" s="2" t="s">
        <v>452</v>
      </c>
      <c r="B468" s="2" t="s">
        <v>85</v>
      </c>
    </row>
    <row r="469" spans="1:2" x14ac:dyDescent="0.25">
      <c r="A469" s="2" t="s">
        <v>978</v>
      </c>
      <c r="B469" s="2" t="s">
        <v>85</v>
      </c>
    </row>
    <row r="470" spans="1:2" x14ac:dyDescent="0.25">
      <c r="A470" s="2" t="s">
        <v>454</v>
      </c>
      <c r="B470" s="2" t="s">
        <v>85</v>
      </c>
    </row>
    <row r="471" spans="1:2" x14ac:dyDescent="0.25">
      <c r="A471" s="2" t="s">
        <v>979</v>
      </c>
      <c r="B471" s="2" t="s">
        <v>85</v>
      </c>
    </row>
    <row r="472" spans="1:2" x14ac:dyDescent="0.25">
      <c r="A472" s="2" t="s">
        <v>498</v>
      </c>
      <c r="B472" s="2" t="s">
        <v>498</v>
      </c>
    </row>
    <row r="473" spans="1:2" x14ac:dyDescent="0.25">
      <c r="A473" s="2" t="s">
        <v>509</v>
      </c>
      <c r="B473" s="2" t="s">
        <v>509</v>
      </c>
    </row>
    <row r="474" spans="1:2" x14ac:dyDescent="0.25">
      <c r="A474" s="2" t="s">
        <v>569</v>
      </c>
      <c r="B474" s="2" t="s">
        <v>568</v>
      </c>
    </row>
    <row r="475" spans="1:2" x14ac:dyDescent="0.25">
      <c r="A475" s="2" t="s">
        <v>593</v>
      </c>
      <c r="B475" s="2" t="s">
        <v>652</v>
      </c>
    </row>
    <row r="476" spans="1:2" x14ac:dyDescent="0.25">
      <c r="A476" s="2" t="s">
        <v>980</v>
      </c>
      <c r="B476" s="2" t="s">
        <v>611</v>
      </c>
    </row>
    <row r="477" spans="1:2" x14ac:dyDescent="0.25">
      <c r="A477" s="2" t="s">
        <v>981</v>
      </c>
      <c r="B477" s="2" t="s">
        <v>615</v>
      </c>
    </row>
    <row r="478" spans="1:2" x14ac:dyDescent="0.25">
      <c r="A478" s="2" t="s">
        <v>654</v>
      </c>
      <c r="B478" s="2" t="s">
        <v>715</v>
      </c>
    </row>
    <row r="479" spans="1:2" x14ac:dyDescent="0.25">
      <c r="A479" s="2" t="s">
        <v>982</v>
      </c>
      <c r="B479" s="2" t="s">
        <v>76</v>
      </c>
    </row>
    <row r="480" spans="1:2" x14ac:dyDescent="0.25">
      <c r="A480" s="8" t="s">
        <v>983</v>
      </c>
      <c r="B480" s="2" t="s">
        <v>23</v>
      </c>
    </row>
    <row r="481" spans="1:2" x14ac:dyDescent="0.25">
      <c r="A481" s="2" t="s">
        <v>984</v>
      </c>
      <c r="B481" s="2" t="s">
        <v>23</v>
      </c>
    </row>
    <row r="482" spans="1:2" x14ac:dyDescent="0.25">
      <c r="A482" s="2" t="s">
        <v>985</v>
      </c>
      <c r="B482" s="2" t="s">
        <v>23</v>
      </c>
    </row>
    <row r="483" spans="1:2" x14ac:dyDescent="0.25">
      <c r="A483" s="8" t="s">
        <v>986</v>
      </c>
      <c r="B483" s="2" t="s">
        <v>23</v>
      </c>
    </row>
    <row r="484" spans="1:2" x14ac:dyDescent="0.25">
      <c r="A484" s="9" t="s">
        <v>987</v>
      </c>
      <c r="B484" s="2" t="s">
        <v>23</v>
      </c>
    </row>
    <row r="485" spans="1:2" x14ac:dyDescent="0.25">
      <c r="A485" s="10" t="s">
        <v>988</v>
      </c>
      <c r="B485" s="2" t="s">
        <v>988</v>
      </c>
    </row>
    <row r="486" spans="1:2" x14ac:dyDescent="0.25">
      <c r="A486" s="8" t="s">
        <v>989</v>
      </c>
      <c r="B486" s="2" t="s">
        <v>70</v>
      </c>
    </row>
    <row r="487" spans="1:2" x14ac:dyDescent="0.25">
      <c r="A487" s="8" t="s">
        <v>990</v>
      </c>
      <c r="B487" s="2" t="s">
        <v>114</v>
      </c>
    </row>
    <row r="488" spans="1:2" x14ac:dyDescent="0.25">
      <c r="A488" s="8" t="s">
        <v>991</v>
      </c>
      <c r="B488" s="2" t="s">
        <v>114</v>
      </c>
    </row>
    <row r="489" spans="1:2" x14ac:dyDescent="0.25">
      <c r="A489" s="2" t="s">
        <v>992</v>
      </c>
      <c r="B489" s="2" t="s">
        <v>76</v>
      </c>
    </row>
    <row r="490" spans="1:2" x14ac:dyDescent="0.25">
      <c r="A490" s="8" t="s">
        <v>993</v>
      </c>
      <c r="B490" s="2" t="s">
        <v>76</v>
      </c>
    </row>
    <row r="491" spans="1:2" x14ac:dyDescent="0.25">
      <c r="A491" s="8" t="s">
        <v>994</v>
      </c>
      <c r="B491" s="2" t="s">
        <v>511</v>
      </c>
    </row>
    <row r="492" spans="1:2" x14ac:dyDescent="0.25">
      <c r="A492" s="8" t="s">
        <v>995</v>
      </c>
      <c r="B492" s="2" t="s">
        <v>135</v>
      </c>
    </row>
    <row r="493" spans="1:2" x14ac:dyDescent="0.25">
      <c r="A493" s="2" t="s">
        <v>996</v>
      </c>
      <c r="B493" s="2" t="s">
        <v>656</v>
      </c>
    </row>
    <row r="494" spans="1:2" x14ac:dyDescent="0.25">
      <c r="A494" s="8" t="s">
        <v>997</v>
      </c>
      <c r="B494" s="2" t="s">
        <v>359</v>
      </c>
    </row>
    <row r="495" spans="1:2" x14ac:dyDescent="0.25">
      <c r="A495" s="8" t="s">
        <v>998</v>
      </c>
      <c r="B495" s="2" t="s">
        <v>402</v>
      </c>
    </row>
    <row r="496" spans="1:2" x14ac:dyDescent="0.25">
      <c r="A496" s="8" t="s">
        <v>999</v>
      </c>
      <c r="B496" s="2" t="s">
        <v>76</v>
      </c>
    </row>
    <row r="497" spans="1:2" x14ac:dyDescent="0.25">
      <c r="A497" s="8" t="s">
        <v>1000</v>
      </c>
      <c r="B497" s="2" t="s">
        <v>76</v>
      </c>
    </row>
    <row r="498" spans="1:2" x14ac:dyDescent="0.25">
      <c r="A498" s="8" t="s">
        <v>1001</v>
      </c>
      <c r="B498" s="2" t="s">
        <v>76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B3C5-C94E-484B-AD9C-88EDCE506678}">
  <dimension ref="A1:F245"/>
  <sheetViews>
    <sheetView workbookViewId="0">
      <selection activeCell="B51" sqref="B51"/>
    </sheetView>
  </sheetViews>
  <sheetFormatPr defaultRowHeight="15" x14ac:dyDescent="0.25"/>
  <cols>
    <col min="1" max="1" width="31.140625" style="2" bestFit="1" customWidth="1"/>
    <col min="2" max="2" width="40.5703125" style="2" bestFit="1" customWidth="1"/>
    <col min="3" max="3" width="25" style="2" bestFit="1" customWidth="1"/>
    <col min="4" max="4" width="14.140625" style="2" bestFit="1" customWidth="1"/>
    <col min="5" max="5" width="10.7109375" style="2" bestFit="1" customWidth="1"/>
    <col min="6" max="6" width="12.140625" style="2" bestFit="1" customWidth="1"/>
  </cols>
  <sheetData>
    <row r="1" spans="1:6" x14ac:dyDescent="0.25">
      <c r="A1" s="2" t="s">
        <v>0</v>
      </c>
      <c r="B1" s="2" t="s">
        <v>1002</v>
      </c>
      <c r="C1" s="2" t="s">
        <v>1003</v>
      </c>
      <c r="D1" s="2" t="s">
        <v>1004</v>
      </c>
      <c r="E1" s="2" t="s">
        <v>1005</v>
      </c>
      <c r="F1" s="2" t="s">
        <v>1006</v>
      </c>
    </row>
    <row r="2" spans="1:6" x14ac:dyDescent="0.25">
      <c r="A2" s="2" t="s">
        <v>175</v>
      </c>
      <c r="B2" s="2" t="s">
        <v>175</v>
      </c>
      <c r="C2" s="2" t="s">
        <v>1007</v>
      </c>
      <c r="D2" s="2" t="s">
        <v>1008</v>
      </c>
      <c r="E2" s="2">
        <v>33.939109999999999</v>
      </c>
      <c r="F2" s="2">
        <v>67.709952999999999</v>
      </c>
    </row>
    <row r="3" spans="1:6" x14ac:dyDescent="0.25">
      <c r="A3" s="2" t="s">
        <v>1009</v>
      </c>
      <c r="B3" s="2" t="s">
        <v>1009</v>
      </c>
      <c r="C3" s="2" t="s">
        <v>1010</v>
      </c>
      <c r="D3" s="2" t="s">
        <v>1011</v>
      </c>
      <c r="E3" s="2">
        <v>60.289428000000001</v>
      </c>
      <c r="F3" s="2">
        <v>19.457125000000001</v>
      </c>
    </row>
    <row r="4" spans="1:6" x14ac:dyDescent="0.25">
      <c r="A4" s="2" t="s">
        <v>180</v>
      </c>
      <c r="B4" s="2" t="s">
        <v>180</v>
      </c>
      <c r="C4" s="2" t="s">
        <v>1012</v>
      </c>
      <c r="D4" s="2" t="s">
        <v>1011</v>
      </c>
      <c r="E4" s="2">
        <v>41.153331999999999</v>
      </c>
      <c r="F4" s="2">
        <v>20.168330999999998</v>
      </c>
    </row>
    <row r="5" spans="1:6" x14ac:dyDescent="0.25">
      <c r="A5" s="2" t="s">
        <v>181</v>
      </c>
      <c r="B5" s="2" t="s">
        <v>181</v>
      </c>
      <c r="C5" s="2" t="s">
        <v>1013</v>
      </c>
      <c r="D5" s="2" t="s">
        <v>1014</v>
      </c>
      <c r="E5" s="2">
        <v>28.033885999999999</v>
      </c>
      <c r="F5" s="2">
        <v>1.659626</v>
      </c>
    </row>
    <row r="6" spans="1:6" x14ac:dyDescent="0.25">
      <c r="A6" s="2" t="s">
        <v>1015</v>
      </c>
      <c r="B6" s="2" t="s">
        <v>1015</v>
      </c>
      <c r="C6" s="2" t="s">
        <v>1016</v>
      </c>
      <c r="D6" s="2" t="s">
        <v>1017</v>
      </c>
      <c r="E6" s="2">
        <v>-14.270972</v>
      </c>
      <c r="F6" s="2">
        <v>-170.132217</v>
      </c>
    </row>
    <row r="7" spans="1:6" x14ac:dyDescent="0.25">
      <c r="A7" s="2" t="s">
        <v>720</v>
      </c>
      <c r="B7" s="2" t="s">
        <v>720</v>
      </c>
      <c r="C7" s="2" t="s">
        <v>1012</v>
      </c>
      <c r="D7" s="2" t="s">
        <v>1011</v>
      </c>
      <c r="E7" s="2">
        <v>42.546244999999999</v>
      </c>
      <c r="F7" s="2">
        <v>1.6015539999999999</v>
      </c>
    </row>
    <row r="8" spans="1:6" x14ac:dyDescent="0.25">
      <c r="A8" s="2" t="s">
        <v>183</v>
      </c>
      <c r="B8" s="2" t="s">
        <v>183</v>
      </c>
      <c r="C8" s="2" t="s">
        <v>1018</v>
      </c>
      <c r="D8" s="2" t="s">
        <v>1014</v>
      </c>
      <c r="E8" s="2">
        <v>-11.202692000000001</v>
      </c>
      <c r="F8" s="2">
        <v>17.873887</v>
      </c>
    </row>
    <row r="9" spans="1:6" x14ac:dyDescent="0.25">
      <c r="A9" s="2" t="s">
        <v>1019</v>
      </c>
      <c r="B9" s="2" t="s">
        <v>1019</v>
      </c>
      <c r="C9" s="2" t="s">
        <v>1020</v>
      </c>
      <c r="D9" s="2" t="s">
        <v>1021</v>
      </c>
      <c r="E9" s="2">
        <v>18.220554</v>
      </c>
      <c r="F9" s="2">
        <v>-63.068615000000001</v>
      </c>
    </row>
    <row r="10" spans="1:6" x14ac:dyDescent="0.25">
      <c r="A10" s="2" t="s">
        <v>684</v>
      </c>
      <c r="B10" s="2" t="s">
        <v>684</v>
      </c>
      <c r="C10" s="2" t="s">
        <v>1020</v>
      </c>
      <c r="D10" s="2" t="s">
        <v>1021</v>
      </c>
      <c r="E10" s="2">
        <v>17.060815999999999</v>
      </c>
      <c r="F10" s="2">
        <v>-61.796427999999999</v>
      </c>
    </row>
    <row r="11" spans="1:6" x14ac:dyDescent="0.25">
      <c r="A11" s="2" t="s">
        <v>184</v>
      </c>
      <c r="B11" s="2" t="s">
        <v>184</v>
      </c>
      <c r="C11" s="2" t="s">
        <v>1022</v>
      </c>
      <c r="D11" s="2" t="s">
        <v>1022</v>
      </c>
      <c r="E11" s="2">
        <v>-38.416097000000001</v>
      </c>
      <c r="F11" s="2">
        <v>-63.616672000000001</v>
      </c>
    </row>
    <row r="12" spans="1:6" x14ac:dyDescent="0.25">
      <c r="A12" s="2" t="s">
        <v>189</v>
      </c>
      <c r="B12" s="2" t="s">
        <v>189</v>
      </c>
      <c r="C12" s="2" t="s">
        <v>1023</v>
      </c>
      <c r="D12" s="2" t="s">
        <v>1008</v>
      </c>
      <c r="E12" s="2">
        <v>40.069099000000001</v>
      </c>
      <c r="F12" s="2">
        <v>45.038189000000003</v>
      </c>
    </row>
    <row r="13" spans="1:6" x14ac:dyDescent="0.25">
      <c r="A13" s="2" t="s">
        <v>190</v>
      </c>
      <c r="B13" s="2" t="s">
        <v>190</v>
      </c>
      <c r="C13" s="2" t="s">
        <v>1020</v>
      </c>
      <c r="D13" s="2" t="s">
        <v>1021</v>
      </c>
      <c r="E13" s="2">
        <v>12.52111</v>
      </c>
      <c r="F13" s="2">
        <v>-69.968338000000003</v>
      </c>
    </row>
    <row r="14" spans="1:6" x14ac:dyDescent="0.25">
      <c r="A14" s="2" t="s">
        <v>10</v>
      </c>
      <c r="B14" s="2" t="s">
        <v>10</v>
      </c>
      <c r="C14" s="2" t="s">
        <v>1024</v>
      </c>
      <c r="D14" s="2" t="s">
        <v>1017</v>
      </c>
      <c r="E14" s="2">
        <v>-25.274398000000001</v>
      </c>
      <c r="F14" s="2">
        <v>133.775136</v>
      </c>
    </row>
    <row r="15" spans="1:6" x14ac:dyDescent="0.25">
      <c r="A15" s="2" t="s">
        <v>23</v>
      </c>
      <c r="B15" s="2" t="s">
        <v>23</v>
      </c>
      <c r="C15" s="2" t="s">
        <v>1025</v>
      </c>
      <c r="D15" s="2" t="s">
        <v>1011</v>
      </c>
      <c r="E15" s="2">
        <v>47.516230999999998</v>
      </c>
      <c r="F15" s="2">
        <v>14.550072</v>
      </c>
    </row>
    <row r="16" spans="1:6" x14ac:dyDescent="0.25">
      <c r="A16" s="2" t="s">
        <v>734</v>
      </c>
      <c r="B16" s="2" t="s">
        <v>734</v>
      </c>
      <c r="C16" s="2" t="s">
        <v>1023</v>
      </c>
      <c r="D16" s="2" t="s">
        <v>1008</v>
      </c>
      <c r="E16" s="2">
        <v>40.143104999999998</v>
      </c>
      <c r="F16" s="2">
        <v>47.576926999999998</v>
      </c>
    </row>
    <row r="17" spans="1:6" x14ac:dyDescent="0.25">
      <c r="A17" s="2" t="s">
        <v>32</v>
      </c>
      <c r="B17" s="2" t="s">
        <v>32</v>
      </c>
      <c r="C17" s="2" t="s">
        <v>1020</v>
      </c>
      <c r="D17" s="2" t="s">
        <v>1021</v>
      </c>
      <c r="E17" s="2">
        <v>25.034279999999999</v>
      </c>
      <c r="F17" s="2">
        <v>-77.396280000000004</v>
      </c>
    </row>
    <row r="18" spans="1:6" x14ac:dyDescent="0.25">
      <c r="A18" s="2" t="s">
        <v>206</v>
      </c>
      <c r="B18" s="2" t="s">
        <v>206</v>
      </c>
      <c r="C18" s="2" t="s">
        <v>1023</v>
      </c>
      <c r="D18" s="2" t="s">
        <v>1008</v>
      </c>
      <c r="E18" s="2">
        <v>25.930413999999999</v>
      </c>
      <c r="F18" s="2">
        <v>50.637771999999998</v>
      </c>
    </row>
    <row r="19" spans="1:6" x14ac:dyDescent="0.25">
      <c r="A19" s="2" t="s">
        <v>208</v>
      </c>
      <c r="B19" s="2" t="s">
        <v>208</v>
      </c>
      <c r="C19" s="2" t="s">
        <v>1007</v>
      </c>
      <c r="D19" s="2" t="s">
        <v>1008</v>
      </c>
      <c r="E19" s="2">
        <v>23.684994</v>
      </c>
      <c r="F19" s="2">
        <v>90.356330999999997</v>
      </c>
    </row>
    <row r="20" spans="1:6" x14ac:dyDescent="0.25">
      <c r="A20" s="2" t="s">
        <v>216</v>
      </c>
      <c r="B20" s="2" t="s">
        <v>216</v>
      </c>
      <c r="C20" s="2" t="s">
        <v>1020</v>
      </c>
      <c r="D20" s="2" t="s">
        <v>1021</v>
      </c>
      <c r="E20" s="2">
        <v>13.193887</v>
      </c>
      <c r="F20" s="2">
        <v>-59.543197999999997</v>
      </c>
    </row>
    <row r="21" spans="1:6" x14ac:dyDescent="0.25">
      <c r="A21" s="2" t="s">
        <v>736</v>
      </c>
      <c r="B21" s="2" t="s">
        <v>736</v>
      </c>
      <c r="C21" s="2" t="s">
        <v>1026</v>
      </c>
      <c r="D21" s="2" t="s">
        <v>1011</v>
      </c>
      <c r="E21" s="2">
        <v>53.709806999999998</v>
      </c>
      <c r="F21" s="2">
        <v>27.953389000000001</v>
      </c>
    </row>
    <row r="22" spans="1:6" x14ac:dyDescent="0.25">
      <c r="A22" s="2" t="s">
        <v>36</v>
      </c>
      <c r="B22" s="2" t="s">
        <v>36</v>
      </c>
      <c r="C22" s="2" t="s">
        <v>1025</v>
      </c>
      <c r="D22" s="2" t="s">
        <v>1011</v>
      </c>
      <c r="E22" s="2">
        <v>50.503886999999999</v>
      </c>
      <c r="F22" s="2">
        <v>4.4699359999999997</v>
      </c>
    </row>
    <row r="23" spans="1:6" x14ac:dyDescent="0.25">
      <c r="A23" s="2" t="s">
        <v>223</v>
      </c>
      <c r="B23" s="2" t="s">
        <v>223</v>
      </c>
      <c r="C23" s="2" t="s">
        <v>1027</v>
      </c>
      <c r="D23" s="2" t="s">
        <v>1021</v>
      </c>
      <c r="E23" s="2">
        <v>17.189876999999999</v>
      </c>
      <c r="F23" s="2">
        <v>-88.497649999999993</v>
      </c>
    </row>
    <row r="24" spans="1:6" x14ac:dyDescent="0.25">
      <c r="A24" s="2" t="s">
        <v>1028</v>
      </c>
      <c r="B24" s="2" t="s">
        <v>1028</v>
      </c>
      <c r="C24" s="2" t="s">
        <v>1029</v>
      </c>
      <c r="D24" s="2" t="s">
        <v>1014</v>
      </c>
      <c r="E24" s="2">
        <v>9.3076899999999991</v>
      </c>
      <c r="F24" s="2">
        <v>2.3158340000000002</v>
      </c>
    </row>
    <row r="25" spans="1:6" x14ac:dyDescent="0.25">
      <c r="A25" s="2" t="s">
        <v>41</v>
      </c>
      <c r="B25" s="2" t="s">
        <v>41</v>
      </c>
      <c r="C25" s="2" t="s">
        <v>1030</v>
      </c>
      <c r="D25" s="2" t="s">
        <v>1021</v>
      </c>
      <c r="E25" s="2">
        <v>32.321384000000002</v>
      </c>
      <c r="F25" s="2">
        <v>-64.757369999999995</v>
      </c>
    </row>
    <row r="26" spans="1:6" x14ac:dyDescent="0.25">
      <c r="A26" s="2" t="s">
        <v>224</v>
      </c>
      <c r="B26" s="2" t="s">
        <v>224</v>
      </c>
      <c r="C26" s="2" t="s">
        <v>1007</v>
      </c>
      <c r="D26" s="2" t="s">
        <v>1008</v>
      </c>
      <c r="E26" s="2">
        <v>27.514161999999999</v>
      </c>
      <c r="F26" s="2">
        <v>90.433600999999996</v>
      </c>
    </row>
    <row r="27" spans="1:6" x14ac:dyDescent="0.25">
      <c r="A27" s="2" t="s">
        <v>230</v>
      </c>
      <c r="B27" s="2" t="s">
        <v>1031</v>
      </c>
      <c r="C27" s="2" t="s">
        <v>1022</v>
      </c>
      <c r="D27" s="2" t="s">
        <v>1022</v>
      </c>
      <c r="E27" s="2">
        <v>-16.290154000000001</v>
      </c>
      <c r="F27" s="2">
        <v>-63.588653000000001</v>
      </c>
    </row>
    <row r="28" spans="1:6" x14ac:dyDescent="0.25">
      <c r="A28" s="2" t="s">
        <v>232</v>
      </c>
      <c r="B28" s="2" t="s">
        <v>232</v>
      </c>
      <c r="C28" s="2" t="s">
        <v>1012</v>
      </c>
      <c r="D28" s="2" t="s">
        <v>1011</v>
      </c>
      <c r="E28" s="2">
        <v>43.915886</v>
      </c>
      <c r="F28" s="2">
        <v>17.679075999999998</v>
      </c>
    </row>
    <row r="29" spans="1:6" x14ac:dyDescent="0.25">
      <c r="A29" s="2" t="s">
        <v>233</v>
      </c>
      <c r="B29" s="2" t="s">
        <v>233</v>
      </c>
      <c r="C29" s="2" t="s">
        <v>1032</v>
      </c>
      <c r="D29" s="2" t="s">
        <v>1014</v>
      </c>
      <c r="E29" s="2">
        <v>-22.328474</v>
      </c>
      <c r="F29" s="2">
        <v>24.684866</v>
      </c>
    </row>
    <row r="30" spans="1:6" x14ac:dyDescent="0.25">
      <c r="A30" s="2" t="s">
        <v>237</v>
      </c>
      <c r="B30" s="2" t="s">
        <v>237</v>
      </c>
      <c r="C30" s="2" t="s">
        <v>1022</v>
      </c>
      <c r="D30" s="2" t="s">
        <v>1022</v>
      </c>
      <c r="E30" s="2">
        <v>-14.235004</v>
      </c>
      <c r="F30" s="2">
        <v>-51.925280000000001</v>
      </c>
    </row>
    <row r="31" spans="1:6" x14ac:dyDescent="0.25">
      <c r="A31" s="2" t="s">
        <v>257</v>
      </c>
      <c r="B31" s="2" t="s">
        <v>257</v>
      </c>
      <c r="C31" s="2" t="s">
        <v>1020</v>
      </c>
      <c r="D31" s="2" t="s">
        <v>1021</v>
      </c>
      <c r="E31" s="2">
        <v>18.420694999999998</v>
      </c>
      <c r="F31" s="2">
        <v>-64.639967999999996</v>
      </c>
    </row>
    <row r="32" spans="1:6" x14ac:dyDescent="0.25">
      <c r="A32" s="2" t="s">
        <v>742</v>
      </c>
      <c r="B32" s="2" t="s">
        <v>1033</v>
      </c>
      <c r="C32" s="2" t="s">
        <v>1034</v>
      </c>
      <c r="D32" s="2" t="s">
        <v>1008</v>
      </c>
      <c r="E32" s="2">
        <v>4.5352769999999998</v>
      </c>
      <c r="F32" s="2">
        <v>114.72766900000001</v>
      </c>
    </row>
    <row r="33" spans="1:6" x14ac:dyDescent="0.25">
      <c r="A33" s="2" t="s">
        <v>261</v>
      </c>
      <c r="B33" s="2" t="s">
        <v>261</v>
      </c>
      <c r="C33" s="2" t="s">
        <v>1026</v>
      </c>
      <c r="D33" s="2" t="s">
        <v>1011</v>
      </c>
      <c r="E33" s="2">
        <v>42.733882999999999</v>
      </c>
      <c r="F33" s="2">
        <v>25.48583</v>
      </c>
    </row>
    <row r="34" spans="1:6" x14ac:dyDescent="0.25">
      <c r="A34" s="2" t="s">
        <v>713</v>
      </c>
      <c r="B34" s="2" t="s">
        <v>713</v>
      </c>
      <c r="C34" s="2" t="s">
        <v>1029</v>
      </c>
      <c r="D34" s="2" t="s">
        <v>1014</v>
      </c>
      <c r="E34" s="2">
        <v>12.238333000000001</v>
      </c>
      <c r="F34" s="2">
        <v>-1.561593</v>
      </c>
    </row>
    <row r="35" spans="1:6" x14ac:dyDescent="0.25">
      <c r="A35" s="2" t="s">
        <v>273</v>
      </c>
      <c r="B35" s="2" t="s">
        <v>273</v>
      </c>
      <c r="C35" s="2" t="s">
        <v>1035</v>
      </c>
      <c r="D35" s="2" t="s">
        <v>1014</v>
      </c>
      <c r="E35" s="2">
        <v>-3.3730560000000001</v>
      </c>
      <c r="F35" s="2">
        <v>29.918886000000001</v>
      </c>
    </row>
    <row r="36" spans="1:6" x14ac:dyDescent="0.25">
      <c r="A36" s="2" t="s">
        <v>274</v>
      </c>
      <c r="B36" s="2" t="s">
        <v>274</v>
      </c>
      <c r="C36" s="2" t="s">
        <v>1034</v>
      </c>
      <c r="D36" s="2" t="s">
        <v>1008</v>
      </c>
      <c r="E36" s="2">
        <v>12.565678999999999</v>
      </c>
      <c r="F36" s="2">
        <v>104.99096299999999</v>
      </c>
    </row>
    <row r="37" spans="1:6" x14ac:dyDescent="0.25">
      <c r="A37" s="2" t="s">
        <v>1036</v>
      </c>
      <c r="B37" s="2" t="s">
        <v>1036</v>
      </c>
      <c r="C37" s="2" t="s">
        <v>1018</v>
      </c>
      <c r="D37" s="2" t="s">
        <v>1014</v>
      </c>
      <c r="E37" s="2">
        <v>7.3697220000000003</v>
      </c>
      <c r="F37" s="2">
        <v>12.354722000000001</v>
      </c>
    </row>
    <row r="38" spans="1:6" x14ac:dyDescent="0.25">
      <c r="A38" s="2" t="s">
        <v>43</v>
      </c>
      <c r="B38" s="2" t="s">
        <v>43</v>
      </c>
      <c r="C38" s="2" t="s">
        <v>1030</v>
      </c>
      <c r="D38" s="2" t="s">
        <v>1021</v>
      </c>
      <c r="E38" s="2">
        <v>56.130366000000002</v>
      </c>
      <c r="F38" s="2">
        <v>-106.346771</v>
      </c>
    </row>
    <row r="39" spans="1:6" x14ac:dyDescent="0.25">
      <c r="A39" s="2" t="s">
        <v>282</v>
      </c>
      <c r="B39" s="2" t="s">
        <v>1037</v>
      </c>
      <c r="C39" s="2" t="s">
        <v>1029</v>
      </c>
      <c r="D39" s="2" t="s">
        <v>1014</v>
      </c>
      <c r="E39" s="2">
        <v>16.002082000000001</v>
      </c>
      <c r="F39" s="2">
        <v>-24.013197000000002</v>
      </c>
    </row>
    <row r="40" spans="1:6" x14ac:dyDescent="0.25">
      <c r="A40" s="2" t="s">
        <v>703</v>
      </c>
      <c r="B40" s="2" t="s">
        <v>1038</v>
      </c>
      <c r="C40" s="2" t="s">
        <v>1020</v>
      </c>
      <c r="D40" s="2" t="s">
        <v>1021</v>
      </c>
      <c r="E40" s="2">
        <v>12.22114</v>
      </c>
      <c r="F40" s="2">
        <v>-68.371536000000006</v>
      </c>
    </row>
    <row r="41" spans="1:6" x14ac:dyDescent="0.25">
      <c r="A41" s="2" t="s">
        <v>284</v>
      </c>
      <c r="B41" s="2" t="s">
        <v>284</v>
      </c>
      <c r="C41" s="2" t="s">
        <v>1020</v>
      </c>
      <c r="D41" s="2" t="s">
        <v>1021</v>
      </c>
      <c r="E41" s="2">
        <v>19.513469000000001</v>
      </c>
      <c r="F41" s="2">
        <v>-80.566956000000005</v>
      </c>
    </row>
    <row r="42" spans="1:6" x14ac:dyDescent="0.25">
      <c r="A42" s="2" t="s">
        <v>686</v>
      </c>
      <c r="B42" s="2" t="s">
        <v>686</v>
      </c>
      <c r="C42" s="2" t="s">
        <v>1018</v>
      </c>
      <c r="D42" s="2" t="s">
        <v>1014</v>
      </c>
      <c r="E42" s="2">
        <v>6.6111110000000002</v>
      </c>
      <c r="F42" s="2">
        <v>20.939444000000002</v>
      </c>
    </row>
    <row r="43" spans="1:6" x14ac:dyDescent="0.25">
      <c r="A43" s="2" t="s">
        <v>692</v>
      </c>
      <c r="B43" s="2" t="s">
        <v>692</v>
      </c>
      <c r="C43" s="2" t="s">
        <v>1018</v>
      </c>
      <c r="D43" s="2" t="s">
        <v>1014</v>
      </c>
      <c r="E43" s="2">
        <v>15.454166000000001</v>
      </c>
      <c r="F43" s="2">
        <v>18.732206999999999</v>
      </c>
    </row>
    <row r="44" spans="1:6" x14ac:dyDescent="0.25">
      <c r="A44" s="2" t="s">
        <v>1039</v>
      </c>
      <c r="B44" s="2" t="s">
        <v>1039</v>
      </c>
      <c r="C44" s="2" t="s">
        <v>1010</v>
      </c>
      <c r="D44" s="2" t="s">
        <v>1011</v>
      </c>
      <c r="E44" s="2">
        <v>49.509225999999998</v>
      </c>
      <c r="F44" s="2">
        <v>-2.2789459999999999</v>
      </c>
    </row>
    <row r="45" spans="1:6" x14ac:dyDescent="0.25">
      <c r="A45" s="2" t="s">
        <v>288</v>
      </c>
      <c r="B45" s="2" t="s">
        <v>288</v>
      </c>
      <c r="C45" s="2" t="s">
        <v>1022</v>
      </c>
      <c r="D45" s="2" t="s">
        <v>1022</v>
      </c>
      <c r="E45" s="2">
        <v>-35.675147000000003</v>
      </c>
      <c r="F45" s="2">
        <v>-71.542968999999999</v>
      </c>
    </row>
    <row r="46" spans="1:6" x14ac:dyDescent="0.25">
      <c r="A46" s="2" t="s">
        <v>296</v>
      </c>
      <c r="B46" s="2" t="s">
        <v>296</v>
      </c>
      <c r="C46" s="2" t="s">
        <v>1040</v>
      </c>
      <c r="D46" s="2" t="s">
        <v>1008</v>
      </c>
      <c r="E46" s="2">
        <v>35.861660000000001</v>
      </c>
      <c r="F46" s="2">
        <v>104.195397</v>
      </c>
    </row>
    <row r="47" spans="1:6" x14ac:dyDescent="0.25">
      <c r="A47" s="2" t="s">
        <v>754</v>
      </c>
      <c r="B47" s="2" t="s">
        <v>754</v>
      </c>
      <c r="C47" s="2" t="s">
        <v>1024</v>
      </c>
      <c r="D47" s="2" t="s">
        <v>1017</v>
      </c>
      <c r="E47" s="2">
        <v>-12.164165000000001</v>
      </c>
      <c r="F47" s="2">
        <v>96.870956000000007</v>
      </c>
    </row>
    <row r="48" spans="1:6" x14ac:dyDescent="0.25">
      <c r="A48" s="2" t="s">
        <v>297</v>
      </c>
      <c r="B48" s="2" t="s">
        <v>297</v>
      </c>
      <c r="C48" s="2" t="s">
        <v>1022</v>
      </c>
      <c r="D48" s="2" t="s">
        <v>1022</v>
      </c>
      <c r="E48" s="2">
        <v>4.5708679999999999</v>
      </c>
      <c r="F48" s="2">
        <v>-74.297332999999995</v>
      </c>
    </row>
    <row r="49" spans="1:6" x14ac:dyDescent="0.25">
      <c r="A49" s="2" t="s">
        <v>303</v>
      </c>
      <c r="B49" s="2" t="s">
        <v>303</v>
      </c>
      <c r="C49" s="2" t="s">
        <v>1035</v>
      </c>
      <c r="D49" s="2" t="s">
        <v>1014</v>
      </c>
      <c r="E49" s="2">
        <v>-11.875000999999999</v>
      </c>
      <c r="F49" s="2">
        <v>43.872219000000001</v>
      </c>
    </row>
    <row r="50" spans="1:6" x14ac:dyDescent="0.25">
      <c r="A50" s="2" t="s">
        <v>688</v>
      </c>
      <c r="B50" s="2" t="s">
        <v>688</v>
      </c>
      <c r="C50" s="2" t="s">
        <v>1018</v>
      </c>
      <c r="D50" s="2" t="s">
        <v>1014</v>
      </c>
      <c r="E50" s="2">
        <v>-4.0383329999999997</v>
      </c>
      <c r="F50" s="2">
        <v>21.758664</v>
      </c>
    </row>
    <row r="51" spans="1:6" x14ac:dyDescent="0.25">
      <c r="A51" s="2" t="s">
        <v>689</v>
      </c>
      <c r="B51" s="2" t="s">
        <v>1041</v>
      </c>
      <c r="C51" s="2" t="s">
        <v>1018</v>
      </c>
      <c r="D51" s="2" t="s">
        <v>1014</v>
      </c>
      <c r="E51" s="2">
        <v>-0.228021</v>
      </c>
      <c r="F51" s="2">
        <v>15.827659000000001</v>
      </c>
    </row>
    <row r="52" spans="1:6" x14ac:dyDescent="0.25">
      <c r="A52" s="2" t="s">
        <v>755</v>
      </c>
      <c r="B52" s="2" t="s">
        <v>755</v>
      </c>
      <c r="C52" s="2" t="s">
        <v>1016</v>
      </c>
      <c r="D52" s="2" t="s">
        <v>1017</v>
      </c>
      <c r="E52" s="2">
        <v>-21.236736000000001</v>
      </c>
      <c r="F52" s="2">
        <v>-159.777671</v>
      </c>
    </row>
    <row r="53" spans="1:6" x14ac:dyDescent="0.25">
      <c r="A53" s="2" t="s">
        <v>307</v>
      </c>
      <c r="B53" s="2" t="s">
        <v>307</v>
      </c>
      <c r="C53" s="2" t="s">
        <v>1027</v>
      </c>
      <c r="D53" s="2" t="s">
        <v>1021</v>
      </c>
      <c r="E53" s="2">
        <v>9.7489170000000005</v>
      </c>
      <c r="F53" s="2">
        <v>-83.753428</v>
      </c>
    </row>
    <row r="54" spans="1:6" x14ac:dyDescent="0.25">
      <c r="A54" s="2" t="s">
        <v>308</v>
      </c>
      <c r="B54" s="2" t="s">
        <v>308</v>
      </c>
      <c r="C54" s="2" t="s">
        <v>1012</v>
      </c>
      <c r="D54" s="2" t="s">
        <v>1011</v>
      </c>
      <c r="E54" s="2">
        <v>45.1</v>
      </c>
      <c r="F54" s="2">
        <v>15.2</v>
      </c>
    </row>
    <row r="55" spans="1:6" x14ac:dyDescent="0.25">
      <c r="A55" s="2" t="s">
        <v>49</v>
      </c>
      <c r="B55" s="2" t="s">
        <v>49</v>
      </c>
      <c r="C55" s="2" t="s">
        <v>1020</v>
      </c>
      <c r="D55" s="2" t="s">
        <v>1021</v>
      </c>
      <c r="E55" s="2">
        <v>21.521757000000001</v>
      </c>
      <c r="F55" s="2">
        <v>-77.781166999999996</v>
      </c>
    </row>
    <row r="56" spans="1:6" x14ac:dyDescent="0.25">
      <c r="A56" s="2" t="s">
        <v>56</v>
      </c>
      <c r="B56" s="2" t="s">
        <v>1042</v>
      </c>
      <c r="C56" s="2" t="s">
        <v>1020</v>
      </c>
      <c r="D56" s="2" t="s">
        <v>1021</v>
      </c>
      <c r="E56" s="2">
        <v>12.184362999999999</v>
      </c>
      <c r="F56" s="2">
        <v>-69.066586000000001</v>
      </c>
    </row>
    <row r="57" spans="1:6" x14ac:dyDescent="0.25">
      <c r="A57" s="2" t="s">
        <v>309</v>
      </c>
      <c r="B57" s="2" t="s">
        <v>309</v>
      </c>
      <c r="C57" s="2" t="s">
        <v>1023</v>
      </c>
      <c r="D57" s="2" t="s">
        <v>1008</v>
      </c>
      <c r="E57" s="2">
        <v>35.126412999999999</v>
      </c>
      <c r="F57" s="2">
        <v>33.429859</v>
      </c>
    </row>
    <row r="58" spans="1:6" x14ac:dyDescent="0.25">
      <c r="A58" s="2" t="s">
        <v>317</v>
      </c>
      <c r="B58" s="2" t="s">
        <v>317</v>
      </c>
      <c r="C58" s="2" t="s">
        <v>1026</v>
      </c>
      <c r="D58" s="2" t="s">
        <v>1011</v>
      </c>
      <c r="E58" s="2">
        <v>49.817492000000001</v>
      </c>
      <c r="F58" s="2">
        <v>15.472962000000001</v>
      </c>
    </row>
    <row r="59" spans="1:6" x14ac:dyDescent="0.25">
      <c r="A59" s="2" t="s">
        <v>330</v>
      </c>
      <c r="B59" s="2" t="s">
        <v>330</v>
      </c>
      <c r="C59" s="2" t="s">
        <v>1010</v>
      </c>
      <c r="D59" s="2" t="s">
        <v>1011</v>
      </c>
      <c r="E59" s="2">
        <v>56.263919999999999</v>
      </c>
      <c r="F59" s="2">
        <v>9.5017849999999999</v>
      </c>
    </row>
    <row r="60" spans="1:6" x14ac:dyDescent="0.25">
      <c r="A60" s="2" t="s">
        <v>337</v>
      </c>
      <c r="B60" s="2" t="s">
        <v>337</v>
      </c>
      <c r="C60" s="2" t="s">
        <v>1035</v>
      </c>
      <c r="D60" s="2" t="s">
        <v>1014</v>
      </c>
      <c r="E60" s="2">
        <v>11.825138000000001</v>
      </c>
      <c r="F60" s="2">
        <v>42.590274999999998</v>
      </c>
    </row>
    <row r="61" spans="1:6" x14ac:dyDescent="0.25">
      <c r="A61" s="2" t="s">
        <v>1043</v>
      </c>
      <c r="B61" s="2" t="s">
        <v>1043</v>
      </c>
      <c r="C61" s="2" t="s">
        <v>1020</v>
      </c>
      <c r="D61" s="2" t="s">
        <v>1021</v>
      </c>
      <c r="E61" s="2">
        <v>15.414999</v>
      </c>
      <c r="F61" s="2">
        <v>-61.370975999999999</v>
      </c>
    </row>
    <row r="62" spans="1:6" x14ac:dyDescent="0.25">
      <c r="A62" s="2" t="s">
        <v>60</v>
      </c>
      <c r="B62" s="2" t="s">
        <v>60</v>
      </c>
      <c r="C62" s="2" t="s">
        <v>1020</v>
      </c>
      <c r="D62" s="2" t="s">
        <v>1021</v>
      </c>
      <c r="E62" s="2">
        <v>18.735693000000001</v>
      </c>
      <c r="F62" s="2">
        <v>-70.162650999999997</v>
      </c>
    </row>
    <row r="63" spans="1:6" x14ac:dyDescent="0.25">
      <c r="A63" s="2" t="s">
        <v>759</v>
      </c>
      <c r="B63" s="2" t="s">
        <v>1044</v>
      </c>
      <c r="C63" s="2" t="s">
        <v>1034</v>
      </c>
      <c r="D63" s="2" t="s">
        <v>1008</v>
      </c>
      <c r="E63" s="2">
        <v>-8.8742169999999998</v>
      </c>
      <c r="F63" s="2">
        <v>125.72753899999999</v>
      </c>
    </row>
    <row r="64" spans="1:6" x14ac:dyDescent="0.25">
      <c r="A64" s="2" t="s">
        <v>64</v>
      </c>
      <c r="B64" s="2" t="s">
        <v>64</v>
      </c>
      <c r="C64" s="2" t="s">
        <v>1022</v>
      </c>
      <c r="D64" s="2" t="s">
        <v>1022</v>
      </c>
      <c r="E64" s="2">
        <v>-1.8312390000000001</v>
      </c>
      <c r="F64" s="2">
        <v>-78.183406000000005</v>
      </c>
    </row>
    <row r="65" spans="1:6" x14ac:dyDescent="0.25">
      <c r="A65" s="2" t="s">
        <v>345</v>
      </c>
      <c r="B65" s="2" t="s">
        <v>345</v>
      </c>
      <c r="C65" s="2" t="s">
        <v>1013</v>
      </c>
      <c r="D65" s="2" t="s">
        <v>1014</v>
      </c>
      <c r="E65" s="2">
        <v>26.820553</v>
      </c>
      <c r="F65" s="2">
        <v>30.802498</v>
      </c>
    </row>
    <row r="66" spans="1:6" x14ac:dyDescent="0.25">
      <c r="A66" s="2" t="s">
        <v>67</v>
      </c>
      <c r="B66" s="2" t="s">
        <v>67</v>
      </c>
      <c r="C66" s="2" t="s">
        <v>1027</v>
      </c>
      <c r="D66" s="2" t="s">
        <v>1021</v>
      </c>
      <c r="E66" s="2">
        <v>13.794185000000001</v>
      </c>
      <c r="F66" s="2">
        <v>-88.896529999999998</v>
      </c>
    </row>
    <row r="67" spans="1:6" x14ac:dyDescent="0.25">
      <c r="A67" s="2" t="s">
        <v>1045</v>
      </c>
      <c r="B67" s="2" t="s">
        <v>1045</v>
      </c>
      <c r="C67" s="2" t="s">
        <v>1018</v>
      </c>
      <c r="D67" s="2" t="s">
        <v>1014</v>
      </c>
      <c r="E67" s="2">
        <v>1.650801</v>
      </c>
      <c r="F67" s="2">
        <v>10.267894999999999</v>
      </c>
    </row>
    <row r="68" spans="1:6" x14ac:dyDescent="0.25">
      <c r="A68" s="2" t="s">
        <v>357</v>
      </c>
      <c r="B68" s="2" t="s">
        <v>357</v>
      </c>
      <c r="C68" s="2" t="s">
        <v>1035</v>
      </c>
      <c r="D68" s="2" t="s">
        <v>1014</v>
      </c>
      <c r="E68" s="2">
        <v>15.179384000000001</v>
      </c>
      <c r="F68" s="2">
        <v>39.782333999999999</v>
      </c>
    </row>
    <row r="69" spans="1:6" x14ac:dyDescent="0.25">
      <c r="A69" s="2" t="s">
        <v>358</v>
      </c>
      <c r="B69" s="2" t="s">
        <v>358</v>
      </c>
      <c r="C69" s="2" t="s">
        <v>1010</v>
      </c>
      <c r="D69" s="2" t="s">
        <v>1011</v>
      </c>
      <c r="E69" s="2">
        <v>58.595272000000001</v>
      </c>
      <c r="F69" s="2">
        <v>25.013607</v>
      </c>
    </row>
    <row r="70" spans="1:6" x14ac:dyDescent="0.25">
      <c r="A70" s="2" t="s">
        <v>359</v>
      </c>
      <c r="B70" s="2" t="s">
        <v>359</v>
      </c>
      <c r="C70" s="2" t="s">
        <v>1035</v>
      </c>
      <c r="D70" s="2" t="s">
        <v>1014</v>
      </c>
      <c r="E70" s="2">
        <v>9.1449999999999996</v>
      </c>
      <c r="F70" s="2">
        <v>40.489673000000003</v>
      </c>
    </row>
    <row r="71" spans="1:6" x14ac:dyDescent="0.25">
      <c r="A71" s="2" t="s">
        <v>762</v>
      </c>
      <c r="B71" s="2" t="s">
        <v>1046</v>
      </c>
      <c r="C71" s="2" t="s">
        <v>1010</v>
      </c>
      <c r="D71" s="2" t="s">
        <v>1011</v>
      </c>
      <c r="E71" s="2">
        <v>61.892634999999999</v>
      </c>
      <c r="F71" s="2">
        <v>-6.9118060000000003</v>
      </c>
    </row>
    <row r="72" spans="1:6" x14ac:dyDescent="0.25">
      <c r="A72" s="2" t="s">
        <v>360</v>
      </c>
      <c r="B72" s="2" t="s">
        <v>1047</v>
      </c>
      <c r="C72" s="2" t="s">
        <v>1022</v>
      </c>
      <c r="D72" s="2" t="s">
        <v>1022</v>
      </c>
      <c r="E72" s="2">
        <v>-51.796253</v>
      </c>
      <c r="F72" s="2">
        <v>-59.523612999999997</v>
      </c>
    </row>
    <row r="73" spans="1:6" x14ac:dyDescent="0.25">
      <c r="A73" s="2" t="s">
        <v>68</v>
      </c>
      <c r="B73" s="2" t="s">
        <v>68</v>
      </c>
      <c r="C73" s="2" t="s">
        <v>1048</v>
      </c>
      <c r="D73" s="2" t="s">
        <v>1017</v>
      </c>
      <c r="E73" s="2">
        <v>-16.578192999999999</v>
      </c>
      <c r="F73" s="2">
        <v>179.414413</v>
      </c>
    </row>
    <row r="74" spans="1:6" x14ac:dyDescent="0.25">
      <c r="A74" s="2" t="s">
        <v>361</v>
      </c>
      <c r="B74" s="2" t="s">
        <v>361</v>
      </c>
      <c r="C74" s="2" t="s">
        <v>1010</v>
      </c>
      <c r="D74" s="2" t="s">
        <v>1011</v>
      </c>
      <c r="E74" s="2">
        <v>61.924109999999999</v>
      </c>
      <c r="F74" s="2">
        <v>25.748151</v>
      </c>
    </row>
    <row r="75" spans="1:6" x14ac:dyDescent="0.25">
      <c r="A75" s="2" t="s">
        <v>70</v>
      </c>
      <c r="B75" s="2" t="s">
        <v>70</v>
      </c>
      <c r="C75" s="2" t="s">
        <v>1025</v>
      </c>
      <c r="D75" s="2" t="s">
        <v>1011</v>
      </c>
      <c r="E75" s="2">
        <v>46.227637999999999</v>
      </c>
      <c r="F75" s="2">
        <v>2.213749</v>
      </c>
    </row>
    <row r="76" spans="1:6" x14ac:dyDescent="0.25">
      <c r="A76" s="2" t="s">
        <v>998</v>
      </c>
      <c r="B76" s="2" t="s">
        <v>998</v>
      </c>
      <c r="C76" s="2" t="s">
        <v>1022</v>
      </c>
      <c r="D76" s="2" t="s">
        <v>1022</v>
      </c>
      <c r="E76" s="2">
        <v>3.9338890000000002</v>
      </c>
      <c r="F76" s="2">
        <v>-53.125782000000001</v>
      </c>
    </row>
    <row r="77" spans="1:6" x14ac:dyDescent="0.25">
      <c r="A77" s="2" t="s">
        <v>386</v>
      </c>
      <c r="B77" s="2" t="s">
        <v>386</v>
      </c>
      <c r="C77" s="2" t="s">
        <v>1016</v>
      </c>
      <c r="D77" s="2" t="s">
        <v>1017</v>
      </c>
      <c r="E77" s="2">
        <v>-17.679742000000001</v>
      </c>
      <c r="F77" s="2">
        <v>-149.40684300000001</v>
      </c>
    </row>
    <row r="78" spans="1:6" x14ac:dyDescent="0.25">
      <c r="A78" s="2" t="s">
        <v>387</v>
      </c>
      <c r="B78" s="2" t="s">
        <v>387</v>
      </c>
      <c r="C78" s="2" t="s">
        <v>1018</v>
      </c>
      <c r="D78" s="2" t="s">
        <v>1014</v>
      </c>
      <c r="E78" s="2">
        <v>-0.80368899999999999</v>
      </c>
      <c r="F78" s="2">
        <v>11.609444</v>
      </c>
    </row>
    <row r="79" spans="1:6" x14ac:dyDescent="0.25">
      <c r="A79" s="2" t="s">
        <v>388</v>
      </c>
      <c r="B79" s="2" t="s">
        <v>388</v>
      </c>
      <c r="C79" s="2" t="s">
        <v>1029</v>
      </c>
      <c r="D79" s="2" t="s">
        <v>1014</v>
      </c>
      <c r="E79" s="2">
        <v>13.443182</v>
      </c>
      <c r="F79" s="2">
        <v>-15.310138999999999</v>
      </c>
    </row>
    <row r="80" spans="1:6" x14ac:dyDescent="0.25">
      <c r="A80" s="2" t="s">
        <v>389</v>
      </c>
      <c r="B80" s="2" t="s">
        <v>389</v>
      </c>
      <c r="C80" s="2" t="s">
        <v>1023</v>
      </c>
      <c r="D80" s="2" t="s">
        <v>1008</v>
      </c>
      <c r="E80" s="2">
        <v>42.315407</v>
      </c>
      <c r="F80" s="2">
        <v>43.356892000000002</v>
      </c>
    </row>
    <row r="81" spans="1:6" x14ac:dyDescent="0.25">
      <c r="A81" s="2" t="s">
        <v>76</v>
      </c>
      <c r="B81" s="2" t="s">
        <v>76</v>
      </c>
      <c r="C81" s="2" t="s">
        <v>1025</v>
      </c>
      <c r="D81" s="2" t="s">
        <v>1011</v>
      </c>
      <c r="E81" s="2">
        <v>51.165691000000002</v>
      </c>
      <c r="F81" s="2">
        <v>10.451525999999999</v>
      </c>
    </row>
    <row r="82" spans="1:6" x14ac:dyDescent="0.25">
      <c r="A82" s="2" t="s">
        <v>394</v>
      </c>
      <c r="B82" s="2" t="s">
        <v>394</v>
      </c>
      <c r="C82" s="2" t="s">
        <v>1029</v>
      </c>
      <c r="D82" s="2" t="s">
        <v>1014</v>
      </c>
      <c r="E82" s="2">
        <v>7.9465269999999997</v>
      </c>
      <c r="F82" s="2">
        <v>-1.0231939999999999</v>
      </c>
    </row>
    <row r="83" spans="1:6" x14ac:dyDescent="0.25">
      <c r="A83" s="2" t="s">
        <v>869</v>
      </c>
      <c r="B83" s="2" t="s">
        <v>869</v>
      </c>
      <c r="C83" s="2" t="s">
        <v>1012</v>
      </c>
      <c r="D83" s="2" t="s">
        <v>1011</v>
      </c>
      <c r="E83" s="2">
        <v>36.137740999999998</v>
      </c>
      <c r="F83" s="2">
        <v>-5.3453739999999996</v>
      </c>
    </row>
    <row r="84" spans="1:6" x14ac:dyDescent="0.25">
      <c r="A84" s="2" t="s">
        <v>82</v>
      </c>
      <c r="B84" s="2" t="s">
        <v>82</v>
      </c>
      <c r="C84" s="2" t="s">
        <v>1012</v>
      </c>
      <c r="D84" s="2" t="s">
        <v>1011</v>
      </c>
      <c r="E84" s="2">
        <v>39.074207999999999</v>
      </c>
      <c r="F84" s="2">
        <v>21.824311999999999</v>
      </c>
    </row>
    <row r="85" spans="1:6" x14ac:dyDescent="0.25">
      <c r="A85" s="2" t="s">
        <v>1049</v>
      </c>
      <c r="B85" s="2" t="s">
        <v>1049</v>
      </c>
      <c r="C85" s="2" t="s">
        <v>1030</v>
      </c>
      <c r="D85" s="2" t="s">
        <v>1021</v>
      </c>
      <c r="E85" s="2">
        <v>71.706935999999999</v>
      </c>
      <c r="F85" s="2">
        <v>-42.604303000000002</v>
      </c>
    </row>
    <row r="86" spans="1:6" x14ac:dyDescent="0.25">
      <c r="A86" s="2" t="s">
        <v>1050</v>
      </c>
      <c r="B86" s="2" t="s">
        <v>1050</v>
      </c>
      <c r="C86" s="2" t="s">
        <v>1020</v>
      </c>
      <c r="D86" s="2" t="s">
        <v>1021</v>
      </c>
      <c r="E86" s="2">
        <v>12.262776000000001</v>
      </c>
      <c r="F86" s="2">
        <v>-61.604171000000001</v>
      </c>
    </row>
    <row r="87" spans="1:6" x14ac:dyDescent="0.25">
      <c r="A87" s="2" t="s">
        <v>1051</v>
      </c>
      <c r="B87" s="2" t="s">
        <v>1051</v>
      </c>
      <c r="C87" s="2" t="s">
        <v>1020</v>
      </c>
      <c r="D87" s="2" t="s">
        <v>1021</v>
      </c>
      <c r="E87" s="2">
        <v>16.995971000000001</v>
      </c>
      <c r="F87" s="2">
        <v>-62.067641000000002</v>
      </c>
    </row>
    <row r="88" spans="1:6" x14ac:dyDescent="0.25">
      <c r="A88" s="2" t="s">
        <v>1052</v>
      </c>
      <c r="B88" s="2" t="s">
        <v>1052</v>
      </c>
      <c r="C88" s="2" t="s">
        <v>1053</v>
      </c>
      <c r="D88" s="2" t="s">
        <v>1017</v>
      </c>
      <c r="E88" s="2">
        <v>13.444304000000001</v>
      </c>
      <c r="F88" s="2">
        <v>144.79373100000001</v>
      </c>
    </row>
    <row r="89" spans="1:6" x14ac:dyDescent="0.25">
      <c r="A89" s="2" t="s">
        <v>83</v>
      </c>
      <c r="B89" s="2" t="s">
        <v>83</v>
      </c>
      <c r="C89" s="2" t="s">
        <v>1027</v>
      </c>
      <c r="D89" s="2" t="s">
        <v>1021</v>
      </c>
      <c r="E89" s="2">
        <v>15.783471</v>
      </c>
      <c r="F89" s="2">
        <v>-90.230759000000006</v>
      </c>
    </row>
    <row r="90" spans="1:6" x14ac:dyDescent="0.25">
      <c r="A90" s="2" t="s">
        <v>401</v>
      </c>
      <c r="B90" s="2" t="s">
        <v>401</v>
      </c>
      <c r="C90" s="2" t="s">
        <v>1010</v>
      </c>
      <c r="D90" s="2" t="s">
        <v>1011</v>
      </c>
      <c r="E90" s="2">
        <v>49.465691</v>
      </c>
      <c r="F90" s="2">
        <v>-2.5852780000000002</v>
      </c>
    </row>
    <row r="91" spans="1:6" x14ac:dyDescent="0.25">
      <c r="A91" s="2" t="s">
        <v>402</v>
      </c>
      <c r="B91" s="2" t="s">
        <v>402</v>
      </c>
      <c r="C91" s="2" t="s">
        <v>1029</v>
      </c>
      <c r="D91" s="2" t="s">
        <v>1014</v>
      </c>
      <c r="E91" s="2">
        <v>9.9455869999999997</v>
      </c>
      <c r="F91" s="2">
        <v>-9.6966450000000002</v>
      </c>
    </row>
    <row r="92" spans="1:6" x14ac:dyDescent="0.25">
      <c r="A92" s="2" t="s">
        <v>1054</v>
      </c>
      <c r="B92" s="2" t="s">
        <v>1054</v>
      </c>
      <c r="C92" s="2" t="s">
        <v>1029</v>
      </c>
      <c r="D92" s="2" t="s">
        <v>1014</v>
      </c>
      <c r="E92" s="2">
        <v>11.803749</v>
      </c>
      <c r="F92" s="2">
        <v>-15.180413</v>
      </c>
    </row>
    <row r="93" spans="1:6" x14ac:dyDescent="0.25">
      <c r="A93" s="2" t="s">
        <v>403</v>
      </c>
      <c r="B93" s="2" t="s">
        <v>403</v>
      </c>
      <c r="C93" s="2" t="s">
        <v>1022</v>
      </c>
      <c r="D93" s="2" t="s">
        <v>1022</v>
      </c>
      <c r="E93" s="2">
        <v>4.8604159999999998</v>
      </c>
      <c r="F93" s="2">
        <v>-58.93018</v>
      </c>
    </row>
    <row r="94" spans="1:6" x14ac:dyDescent="0.25">
      <c r="A94" s="2" t="s">
        <v>404</v>
      </c>
      <c r="B94" s="2" t="s">
        <v>404</v>
      </c>
      <c r="C94" s="2" t="s">
        <v>1020</v>
      </c>
      <c r="D94" s="2" t="s">
        <v>1021</v>
      </c>
      <c r="E94" s="2">
        <v>18.971187</v>
      </c>
      <c r="F94" s="2">
        <v>-72.285214999999994</v>
      </c>
    </row>
    <row r="95" spans="1:6" x14ac:dyDescent="0.25">
      <c r="A95" s="2" t="s">
        <v>407</v>
      </c>
      <c r="B95" s="2" t="s">
        <v>407</v>
      </c>
      <c r="C95" s="2" t="s">
        <v>1027</v>
      </c>
      <c r="D95" s="2" t="s">
        <v>1021</v>
      </c>
      <c r="E95" s="2">
        <v>15.199999</v>
      </c>
      <c r="F95" s="2">
        <v>-86.241905000000003</v>
      </c>
    </row>
    <row r="96" spans="1:6" x14ac:dyDescent="0.25">
      <c r="A96" s="2" t="s">
        <v>408</v>
      </c>
      <c r="B96" s="2" t="s">
        <v>1055</v>
      </c>
      <c r="C96" s="2" t="s">
        <v>1040</v>
      </c>
      <c r="D96" s="2" t="s">
        <v>1008</v>
      </c>
      <c r="E96" s="2">
        <v>22.396428</v>
      </c>
      <c r="F96" s="2">
        <v>114.109497</v>
      </c>
    </row>
    <row r="97" spans="1:6" x14ac:dyDescent="0.25">
      <c r="A97" s="2" t="s">
        <v>409</v>
      </c>
      <c r="B97" s="2" t="s">
        <v>409</v>
      </c>
      <c r="C97" s="2" t="s">
        <v>1026</v>
      </c>
      <c r="D97" s="2" t="s">
        <v>1011</v>
      </c>
      <c r="E97" s="2">
        <v>47.162494000000002</v>
      </c>
      <c r="F97" s="2">
        <v>19.503304</v>
      </c>
    </row>
    <row r="98" spans="1:6" x14ac:dyDescent="0.25">
      <c r="A98" s="2" t="s">
        <v>411</v>
      </c>
      <c r="B98" s="2" t="s">
        <v>411</v>
      </c>
      <c r="C98" s="2" t="s">
        <v>1010</v>
      </c>
      <c r="D98" s="2" t="s">
        <v>1011</v>
      </c>
      <c r="E98" s="2">
        <v>64.963050999999993</v>
      </c>
      <c r="F98" s="2">
        <v>-19.020835000000002</v>
      </c>
    </row>
    <row r="99" spans="1:6" x14ac:dyDescent="0.25">
      <c r="A99" s="2" t="s">
        <v>85</v>
      </c>
      <c r="B99" s="2" t="s">
        <v>85</v>
      </c>
      <c r="C99" s="2" t="s">
        <v>1007</v>
      </c>
      <c r="D99" s="2" t="s">
        <v>1008</v>
      </c>
      <c r="E99" s="2">
        <v>20.593684</v>
      </c>
      <c r="F99" s="2">
        <v>78.962879999999998</v>
      </c>
    </row>
    <row r="100" spans="1:6" x14ac:dyDescent="0.25">
      <c r="A100" s="2" t="s">
        <v>106</v>
      </c>
      <c r="B100" s="2" t="s">
        <v>106</v>
      </c>
      <c r="C100" s="2" t="s">
        <v>1034</v>
      </c>
      <c r="D100" s="2" t="s">
        <v>1008</v>
      </c>
      <c r="E100" s="2">
        <v>-0.78927499999999995</v>
      </c>
      <c r="F100" s="2">
        <v>113.92132700000001</v>
      </c>
    </row>
    <row r="101" spans="1:6" x14ac:dyDescent="0.25">
      <c r="A101" s="2" t="s">
        <v>90</v>
      </c>
      <c r="B101" s="2" t="s">
        <v>1056</v>
      </c>
      <c r="C101" s="2" t="s">
        <v>1007</v>
      </c>
      <c r="D101" s="2" t="s">
        <v>1008</v>
      </c>
      <c r="E101" s="2">
        <v>32.427908000000002</v>
      </c>
      <c r="F101" s="2">
        <v>53.688046</v>
      </c>
    </row>
    <row r="102" spans="1:6" x14ac:dyDescent="0.25">
      <c r="A102" s="2" t="s">
        <v>463</v>
      </c>
      <c r="B102" s="2" t="s">
        <v>463</v>
      </c>
      <c r="C102" s="2" t="s">
        <v>1023</v>
      </c>
      <c r="D102" s="2" t="s">
        <v>1008</v>
      </c>
      <c r="E102" s="2">
        <v>33.223191</v>
      </c>
      <c r="F102" s="2">
        <v>43.679290999999999</v>
      </c>
    </row>
    <row r="103" spans="1:6" x14ac:dyDescent="0.25">
      <c r="A103" s="2" t="s">
        <v>465</v>
      </c>
      <c r="B103" s="2" t="s">
        <v>465</v>
      </c>
      <c r="C103" s="2" t="s">
        <v>1010</v>
      </c>
      <c r="D103" s="2" t="s">
        <v>1011</v>
      </c>
      <c r="E103" s="2">
        <v>53.412909999999997</v>
      </c>
      <c r="F103" s="2">
        <v>-8.2438900000000004</v>
      </c>
    </row>
    <row r="104" spans="1:6" x14ac:dyDescent="0.25">
      <c r="A104" s="2" t="s">
        <v>469</v>
      </c>
      <c r="B104" s="2" t="s">
        <v>469</v>
      </c>
      <c r="C104" s="2" t="s">
        <v>1010</v>
      </c>
      <c r="D104" s="2" t="s">
        <v>1011</v>
      </c>
      <c r="E104" s="2">
        <v>54.236106999999997</v>
      </c>
      <c r="F104" s="2">
        <v>-4.5480559999999999</v>
      </c>
    </row>
    <row r="105" spans="1:6" x14ac:dyDescent="0.25">
      <c r="A105" s="2" t="s">
        <v>472</v>
      </c>
      <c r="B105" s="2" t="s">
        <v>472</v>
      </c>
      <c r="C105" s="2" t="s">
        <v>1023</v>
      </c>
      <c r="D105" s="2" t="s">
        <v>1008</v>
      </c>
      <c r="E105" s="2">
        <v>31.046050999999999</v>
      </c>
      <c r="F105" s="2">
        <v>34.851612000000003</v>
      </c>
    </row>
    <row r="106" spans="1:6" x14ac:dyDescent="0.25">
      <c r="A106" s="2" t="s">
        <v>94</v>
      </c>
      <c r="B106" s="2" t="s">
        <v>94</v>
      </c>
      <c r="C106" s="2" t="s">
        <v>1012</v>
      </c>
      <c r="D106" s="2" t="s">
        <v>1011</v>
      </c>
      <c r="E106" s="2">
        <v>41.871940000000002</v>
      </c>
      <c r="F106" s="2">
        <v>12.56738</v>
      </c>
    </row>
    <row r="107" spans="1:6" x14ac:dyDescent="0.25">
      <c r="A107" s="2" t="s">
        <v>1057</v>
      </c>
      <c r="B107" s="2" t="s">
        <v>1058</v>
      </c>
      <c r="C107" s="2" t="s">
        <v>1029</v>
      </c>
      <c r="D107" s="2" t="s">
        <v>1014</v>
      </c>
      <c r="E107" s="2">
        <v>7.5399890000000003</v>
      </c>
      <c r="F107" s="2">
        <v>-5.5470800000000002</v>
      </c>
    </row>
    <row r="108" spans="1:6" x14ac:dyDescent="0.25">
      <c r="A108" s="2" t="s">
        <v>478</v>
      </c>
      <c r="B108" s="2" t="s">
        <v>478</v>
      </c>
      <c r="C108" s="2" t="s">
        <v>1020</v>
      </c>
      <c r="D108" s="2" t="s">
        <v>1021</v>
      </c>
      <c r="E108" s="2">
        <v>18.109580999999999</v>
      </c>
      <c r="F108" s="2">
        <v>-77.297507999999993</v>
      </c>
    </row>
    <row r="109" spans="1:6" x14ac:dyDescent="0.25">
      <c r="A109" s="2" t="s">
        <v>96</v>
      </c>
      <c r="B109" s="2" t="s">
        <v>96</v>
      </c>
      <c r="C109" s="2" t="s">
        <v>1040</v>
      </c>
      <c r="D109" s="2" t="s">
        <v>1008</v>
      </c>
      <c r="E109" s="2">
        <v>36.204824000000002</v>
      </c>
      <c r="F109" s="2">
        <v>138.25292400000001</v>
      </c>
    </row>
    <row r="110" spans="1:6" x14ac:dyDescent="0.25">
      <c r="A110" s="2" t="s">
        <v>480</v>
      </c>
      <c r="B110" s="2" t="s">
        <v>480</v>
      </c>
      <c r="C110" s="2" t="s">
        <v>1010</v>
      </c>
      <c r="D110" s="2" t="s">
        <v>1011</v>
      </c>
      <c r="E110" s="2">
        <v>49.214438999999999</v>
      </c>
      <c r="F110" s="2">
        <v>-2.1312500000000001</v>
      </c>
    </row>
    <row r="111" spans="1:6" x14ac:dyDescent="0.25">
      <c r="A111" s="2" t="s">
        <v>485</v>
      </c>
      <c r="B111" s="2" t="s">
        <v>485</v>
      </c>
      <c r="C111" s="2" t="s">
        <v>1023</v>
      </c>
      <c r="D111" s="2" t="s">
        <v>1008</v>
      </c>
      <c r="E111" s="2">
        <v>30.585163999999999</v>
      </c>
      <c r="F111" s="2">
        <v>36.238413999999999</v>
      </c>
    </row>
    <row r="112" spans="1:6" x14ac:dyDescent="0.25">
      <c r="A112" s="2" t="s">
        <v>893</v>
      </c>
      <c r="B112" s="2" t="s">
        <v>893</v>
      </c>
      <c r="C112" s="2" t="s">
        <v>1059</v>
      </c>
      <c r="D112" s="2" t="s">
        <v>1008</v>
      </c>
      <c r="E112" s="2">
        <v>48.019573000000001</v>
      </c>
      <c r="F112" s="2">
        <v>66.923683999999994</v>
      </c>
    </row>
    <row r="113" spans="1:6" x14ac:dyDescent="0.25">
      <c r="A113" s="2" t="s">
        <v>489</v>
      </c>
      <c r="B113" s="2" t="s">
        <v>489</v>
      </c>
      <c r="C113" s="2" t="s">
        <v>1035</v>
      </c>
      <c r="D113" s="2" t="s">
        <v>1014</v>
      </c>
      <c r="E113" s="2">
        <v>-2.3559E-2</v>
      </c>
      <c r="F113" s="2">
        <v>37.906193000000002</v>
      </c>
    </row>
    <row r="114" spans="1:6" x14ac:dyDescent="0.25">
      <c r="A114" s="2" t="s">
        <v>699</v>
      </c>
      <c r="B114" s="2" t="s">
        <v>699</v>
      </c>
      <c r="C114" s="2" t="s">
        <v>1053</v>
      </c>
      <c r="D114" s="2" t="s">
        <v>1017</v>
      </c>
      <c r="E114" s="2">
        <v>-3.3704170000000002</v>
      </c>
      <c r="F114" s="2">
        <v>-168.734039</v>
      </c>
    </row>
    <row r="115" spans="1:6" x14ac:dyDescent="0.25">
      <c r="A115" s="2" t="s">
        <v>491</v>
      </c>
      <c r="B115" s="2" t="s">
        <v>491</v>
      </c>
      <c r="C115" s="2" t="s">
        <v>1023</v>
      </c>
      <c r="D115" s="2" t="s">
        <v>1008</v>
      </c>
      <c r="E115" s="2">
        <v>29.31166</v>
      </c>
      <c r="F115" s="2">
        <v>47.481766</v>
      </c>
    </row>
    <row r="116" spans="1:6" x14ac:dyDescent="0.25">
      <c r="A116" s="2" t="s">
        <v>902</v>
      </c>
      <c r="B116" s="2" t="s">
        <v>902</v>
      </c>
      <c r="C116" s="2" t="s">
        <v>1059</v>
      </c>
      <c r="D116" s="2" t="s">
        <v>1008</v>
      </c>
      <c r="E116" s="2">
        <v>41.20438</v>
      </c>
      <c r="F116" s="2">
        <v>74.766098</v>
      </c>
    </row>
    <row r="117" spans="1:6" x14ac:dyDescent="0.25">
      <c r="A117" s="2" t="s">
        <v>493</v>
      </c>
      <c r="B117" s="2" t="s">
        <v>1060</v>
      </c>
      <c r="C117" s="2" t="s">
        <v>1034</v>
      </c>
      <c r="D117" s="2" t="s">
        <v>1008</v>
      </c>
      <c r="E117" s="2">
        <v>19.856269999999999</v>
      </c>
      <c r="F117" s="2">
        <v>102.495496</v>
      </c>
    </row>
    <row r="118" spans="1:6" x14ac:dyDescent="0.25">
      <c r="A118" s="2" t="s">
        <v>903</v>
      </c>
      <c r="B118" s="2" t="s">
        <v>903</v>
      </c>
      <c r="C118" s="2" t="s">
        <v>1010</v>
      </c>
      <c r="D118" s="2" t="s">
        <v>1011</v>
      </c>
      <c r="E118" s="2">
        <v>56.879635</v>
      </c>
      <c r="F118" s="2">
        <v>24.603189</v>
      </c>
    </row>
    <row r="119" spans="1:6" x14ac:dyDescent="0.25">
      <c r="A119" s="2" t="s">
        <v>99</v>
      </c>
      <c r="B119" s="2" t="s">
        <v>99</v>
      </c>
      <c r="C119" s="2" t="s">
        <v>1023</v>
      </c>
      <c r="D119" s="2" t="s">
        <v>1008</v>
      </c>
      <c r="E119" s="2">
        <v>33.854720999999998</v>
      </c>
      <c r="F119" s="2">
        <v>35.862285</v>
      </c>
    </row>
    <row r="120" spans="1:6" x14ac:dyDescent="0.25">
      <c r="A120" s="2" t="s">
        <v>494</v>
      </c>
      <c r="B120" s="2" t="s">
        <v>494</v>
      </c>
      <c r="C120" s="2" t="s">
        <v>1032</v>
      </c>
      <c r="D120" s="2" t="s">
        <v>1014</v>
      </c>
      <c r="E120" s="2">
        <v>-29.609988000000001</v>
      </c>
      <c r="F120" s="2">
        <v>28.233608</v>
      </c>
    </row>
    <row r="121" spans="1:6" x14ac:dyDescent="0.25">
      <c r="A121" s="2" t="s">
        <v>101</v>
      </c>
      <c r="B121" s="2" t="s">
        <v>101</v>
      </c>
      <c r="C121" s="2" t="s">
        <v>1029</v>
      </c>
      <c r="D121" s="2" t="s">
        <v>1014</v>
      </c>
      <c r="E121" s="2">
        <v>6.4280549999999996</v>
      </c>
      <c r="F121" s="2">
        <v>-9.4294989999999999</v>
      </c>
    </row>
    <row r="122" spans="1:6" x14ac:dyDescent="0.25">
      <c r="A122" s="2" t="s">
        <v>495</v>
      </c>
      <c r="B122" s="2" t="s">
        <v>495</v>
      </c>
      <c r="C122" s="2" t="s">
        <v>1013</v>
      </c>
      <c r="D122" s="2" t="s">
        <v>1014</v>
      </c>
      <c r="E122" s="2">
        <v>26.335100000000001</v>
      </c>
      <c r="F122" s="2">
        <v>17.228331000000001</v>
      </c>
    </row>
    <row r="123" spans="1:6" x14ac:dyDescent="0.25">
      <c r="A123" s="2" t="s">
        <v>1061</v>
      </c>
      <c r="B123" s="2" t="s">
        <v>1061</v>
      </c>
      <c r="C123" s="2" t="s">
        <v>1025</v>
      </c>
      <c r="D123" s="2" t="s">
        <v>1011</v>
      </c>
      <c r="E123" s="2">
        <v>47.165999999999997</v>
      </c>
      <c r="F123" s="2">
        <v>9.5553729999999995</v>
      </c>
    </row>
    <row r="124" spans="1:6" x14ac:dyDescent="0.25">
      <c r="A124" s="2" t="s">
        <v>496</v>
      </c>
      <c r="B124" s="2" t="s">
        <v>496</v>
      </c>
      <c r="C124" s="2" t="s">
        <v>1010</v>
      </c>
      <c r="D124" s="2" t="s">
        <v>1011</v>
      </c>
      <c r="E124" s="2">
        <v>55.169438</v>
      </c>
      <c r="F124" s="2">
        <v>23.881274999999999</v>
      </c>
    </row>
    <row r="125" spans="1:6" x14ac:dyDescent="0.25">
      <c r="A125" s="2" t="s">
        <v>497</v>
      </c>
      <c r="B125" s="2" t="s">
        <v>497</v>
      </c>
      <c r="C125" s="2" t="s">
        <v>1025</v>
      </c>
      <c r="D125" s="2" t="s">
        <v>1011</v>
      </c>
      <c r="E125" s="2">
        <v>49.815272999999998</v>
      </c>
      <c r="F125" s="2">
        <v>6.1295830000000002</v>
      </c>
    </row>
    <row r="126" spans="1:6" x14ac:dyDescent="0.25">
      <c r="A126" s="2" t="s">
        <v>498</v>
      </c>
      <c r="B126" s="2" t="s">
        <v>1062</v>
      </c>
      <c r="C126" s="2" t="s">
        <v>1040</v>
      </c>
      <c r="D126" s="2" t="s">
        <v>1008</v>
      </c>
      <c r="E126" s="2">
        <v>22.198744999999999</v>
      </c>
      <c r="F126" s="2">
        <v>113.543873</v>
      </c>
    </row>
    <row r="127" spans="1:6" x14ac:dyDescent="0.25">
      <c r="A127" s="2" t="s">
        <v>503</v>
      </c>
      <c r="B127" s="2" t="s">
        <v>1063</v>
      </c>
      <c r="C127" s="2" t="s">
        <v>1012</v>
      </c>
      <c r="D127" s="2" t="s">
        <v>1011</v>
      </c>
      <c r="E127" s="2">
        <v>41.608635</v>
      </c>
      <c r="F127" s="2">
        <v>21.745274999999999</v>
      </c>
    </row>
    <row r="128" spans="1:6" x14ac:dyDescent="0.25">
      <c r="A128" s="2" t="s">
        <v>504</v>
      </c>
      <c r="B128" s="2" t="s">
        <v>504</v>
      </c>
      <c r="C128" s="2" t="s">
        <v>1035</v>
      </c>
      <c r="D128" s="2" t="s">
        <v>1014</v>
      </c>
      <c r="E128" s="2">
        <v>-18.766946999999998</v>
      </c>
      <c r="F128" s="2">
        <v>46.869107</v>
      </c>
    </row>
    <row r="129" spans="1:6" x14ac:dyDescent="0.25">
      <c r="A129" s="2" t="s">
        <v>505</v>
      </c>
      <c r="B129" s="2" t="s">
        <v>505</v>
      </c>
      <c r="C129" s="2" t="s">
        <v>1035</v>
      </c>
      <c r="D129" s="2" t="s">
        <v>1014</v>
      </c>
      <c r="E129" s="2">
        <v>-13.254308</v>
      </c>
      <c r="F129" s="2">
        <v>34.301524999999998</v>
      </c>
    </row>
    <row r="130" spans="1:6" x14ac:dyDescent="0.25">
      <c r="A130" s="2" t="s">
        <v>507</v>
      </c>
      <c r="B130" s="2" t="s">
        <v>507</v>
      </c>
      <c r="C130" s="2" t="s">
        <v>1034</v>
      </c>
      <c r="D130" s="2" t="s">
        <v>1008</v>
      </c>
      <c r="E130" s="2">
        <v>4.2104840000000001</v>
      </c>
      <c r="F130" s="2">
        <v>101.97576599999999</v>
      </c>
    </row>
    <row r="131" spans="1:6" x14ac:dyDescent="0.25">
      <c r="A131" s="2" t="s">
        <v>508</v>
      </c>
      <c r="B131" s="2" t="s">
        <v>508</v>
      </c>
      <c r="C131" s="2" t="s">
        <v>1007</v>
      </c>
      <c r="D131" s="2" t="s">
        <v>1008</v>
      </c>
      <c r="E131" s="2">
        <v>3.2027779999999999</v>
      </c>
      <c r="F131" s="2">
        <v>73.220680000000002</v>
      </c>
    </row>
    <row r="132" spans="1:6" x14ac:dyDescent="0.25">
      <c r="A132" s="2" t="s">
        <v>509</v>
      </c>
      <c r="B132" s="2" t="s">
        <v>509</v>
      </c>
      <c r="C132" s="2" t="s">
        <v>1029</v>
      </c>
      <c r="D132" s="2" t="s">
        <v>1014</v>
      </c>
      <c r="E132" s="2">
        <v>17.570692000000001</v>
      </c>
      <c r="F132" s="2">
        <v>-3.9961660000000001</v>
      </c>
    </row>
    <row r="133" spans="1:6" x14ac:dyDescent="0.25">
      <c r="A133" s="2" t="s">
        <v>511</v>
      </c>
      <c r="B133" s="2" t="s">
        <v>511</v>
      </c>
      <c r="C133" s="2" t="s">
        <v>1012</v>
      </c>
      <c r="D133" s="2" t="s">
        <v>1011</v>
      </c>
      <c r="E133" s="2">
        <v>35.937496000000003</v>
      </c>
      <c r="F133" s="2">
        <v>14.375416</v>
      </c>
    </row>
    <row r="134" spans="1:6" x14ac:dyDescent="0.25">
      <c r="A134" s="2" t="s">
        <v>1064</v>
      </c>
      <c r="B134" s="2" t="s">
        <v>1064</v>
      </c>
      <c r="C134" s="2" t="s">
        <v>1053</v>
      </c>
      <c r="D134" s="2" t="s">
        <v>1017</v>
      </c>
      <c r="E134" s="2">
        <v>7.1314739999999999</v>
      </c>
      <c r="F134" s="2">
        <v>171.18447800000001</v>
      </c>
    </row>
    <row r="135" spans="1:6" x14ac:dyDescent="0.25">
      <c r="A135" s="2" t="s">
        <v>1065</v>
      </c>
      <c r="B135" s="2" t="s">
        <v>1065</v>
      </c>
      <c r="C135" s="2" t="s">
        <v>1020</v>
      </c>
      <c r="D135" s="2" t="s">
        <v>1021</v>
      </c>
      <c r="E135" s="2">
        <v>14.641527999999999</v>
      </c>
      <c r="F135" s="2">
        <v>-61.024174000000002</v>
      </c>
    </row>
    <row r="136" spans="1:6" x14ac:dyDescent="0.25">
      <c r="A136" s="2" t="s">
        <v>512</v>
      </c>
      <c r="B136" s="2" t="s">
        <v>512</v>
      </c>
      <c r="C136" s="2" t="s">
        <v>1029</v>
      </c>
      <c r="D136" s="2" t="s">
        <v>1014</v>
      </c>
      <c r="E136" s="2">
        <v>21.00789</v>
      </c>
      <c r="F136" s="2">
        <v>-10.940835</v>
      </c>
    </row>
    <row r="137" spans="1:6" x14ac:dyDescent="0.25">
      <c r="A137" s="2" t="s">
        <v>513</v>
      </c>
      <c r="B137" s="2" t="s">
        <v>513</v>
      </c>
      <c r="C137" s="2" t="s">
        <v>1035</v>
      </c>
      <c r="D137" s="2" t="s">
        <v>1014</v>
      </c>
      <c r="E137" s="2">
        <v>-20.348403999999999</v>
      </c>
      <c r="F137" s="2">
        <v>57.552152</v>
      </c>
    </row>
    <row r="138" spans="1:6" x14ac:dyDescent="0.25">
      <c r="A138" s="2" t="s">
        <v>1066</v>
      </c>
      <c r="B138" s="2" t="s">
        <v>1066</v>
      </c>
      <c r="C138" s="2" t="s">
        <v>1035</v>
      </c>
      <c r="D138" s="2" t="s">
        <v>1014</v>
      </c>
      <c r="E138" s="2">
        <v>-12.827500000000001</v>
      </c>
      <c r="F138" s="2">
        <v>45.166243999999999</v>
      </c>
    </row>
    <row r="139" spans="1:6" x14ac:dyDescent="0.25">
      <c r="A139" s="2" t="s">
        <v>107</v>
      </c>
      <c r="B139" s="2" t="s">
        <v>107</v>
      </c>
      <c r="C139" s="2" t="s">
        <v>1027</v>
      </c>
      <c r="D139" s="2" t="s">
        <v>1021</v>
      </c>
      <c r="E139" s="2">
        <v>23.634501</v>
      </c>
      <c r="F139" s="2">
        <v>-102.552784</v>
      </c>
    </row>
    <row r="140" spans="1:6" x14ac:dyDescent="0.25">
      <c r="A140" s="2" t="s">
        <v>1053</v>
      </c>
      <c r="B140" s="2" t="s">
        <v>1067</v>
      </c>
      <c r="C140" s="2" t="s">
        <v>1053</v>
      </c>
      <c r="D140" s="2" t="s">
        <v>1017</v>
      </c>
      <c r="E140" s="2">
        <v>7.425554</v>
      </c>
      <c r="F140" s="2">
        <v>150.55081200000001</v>
      </c>
    </row>
    <row r="141" spans="1:6" x14ac:dyDescent="0.25">
      <c r="A141" s="2" t="s">
        <v>907</v>
      </c>
      <c r="B141" s="2" t="s">
        <v>1068</v>
      </c>
      <c r="C141" s="2" t="s">
        <v>1026</v>
      </c>
      <c r="D141" s="2" t="s">
        <v>1011</v>
      </c>
      <c r="E141" s="2">
        <v>47.411631</v>
      </c>
      <c r="F141" s="2">
        <v>28.369885</v>
      </c>
    </row>
    <row r="142" spans="1:6" x14ac:dyDescent="0.25">
      <c r="A142" s="2" t="s">
        <v>515</v>
      </c>
      <c r="B142" s="2" t="s">
        <v>515</v>
      </c>
      <c r="C142" s="2" t="s">
        <v>1025</v>
      </c>
      <c r="D142" s="2" t="s">
        <v>1011</v>
      </c>
      <c r="E142" s="2">
        <v>43.750298000000001</v>
      </c>
      <c r="F142" s="2">
        <v>7.4128410000000002</v>
      </c>
    </row>
    <row r="143" spans="1:6" x14ac:dyDescent="0.25">
      <c r="A143" s="2" t="s">
        <v>516</v>
      </c>
      <c r="B143" s="2" t="s">
        <v>516</v>
      </c>
      <c r="C143" s="2" t="s">
        <v>1040</v>
      </c>
      <c r="D143" s="2" t="s">
        <v>1008</v>
      </c>
      <c r="E143" s="2">
        <v>46.862496</v>
      </c>
      <c r="F143" s="2">
        <v>103.846656</v>
      </c>
    </row>
    <row r="144" spans="1:6" x14ac:dyDescent="0.25">
      <c r="A144" s="2" t="s">
        <v>1069</v>
      </c>
      <c r="B144" s="2" t="s">
        <v>1069</v>
      </c>
      <c r="C144" s="2" t="s">
        <v>1012</v>
      </c>
      <c r="D144" s="2" t="s">
        <v>1011</v>
      </c>
      <c r="E144" s="2">
        <v>42.708677999999999</v>
      </c>
      <c r="F144" s="2">
        <v>19.374389999999998</v>
      </c>
    </row>
    <row r="145" spans="1:6" x14ac:dyDescent="0.25">
      <c r="A145" s="2" t="s">
        <v>1070</v>
      </c>
      <c r="B145" s="2" t="s">
        <v>1070</v>
      </c>
      <c r="C145" s="2" t="s">
        <v>1020</v>
      </c>
      <c r="D145" s="2" t="s">
        <v>1021</v>
      </c>
      <c r="E145" s="2">
        <v>16.742498000000001</v>
      </c>
      <c r="F145" s="2">
        <v>-62.187365999999997</v>
      </c>
    </row>
    <row r="146" spans="1:6" x14ac:dyDescent="0.25">
      <c r="A146" s="2" t="s">
        <v>517</v>
      </c>
      <c r="B146" s="2" t="s">
        <v>517</v>
      </c>
      <c r="C146" s="2" t="s">
        <v>1013</v>
      </c>
      <c r="D146" s="2" t="s">
        <v>1014</v>
      </c>
      <c r="E146" s="2">
        <v>31.791702000000001</v>
      </c>
      <c r="F146" s="2">
        <v>-7.0926200000000001</v>
      </c>
    </row>
    <row r="147" spans="1:6" x14ac:dyDescent="0.25">
      <c r="A147" s="2" t="s">
        <v>518</v>
      </c>
      <c r="B147" s="2" t="s">
        <v>518</v>
      </c>
      <c r="C147" s="2" t="s">
        <v>1035</v>
      </c>
      <c r="D147" s="2" t="s">
        <v>1014</v>
      </c>
      <c r="E147" s="2">
        <v>-18.665694999999999</v>
      </c>
      <c r="F147" s="2">
        <v>35.529561999999999</v>
      </c>
    </row>
    <row r="148" spans="1:6" x14ac:dyDescent="0.25">
      <c r="A148" s="2" t="s">
        <v>519</v>
      </c>
      <c r="B148" s="2" t="s">
        <v>519</v>
      </c>
      <c r="C148" s="2" t="s">
        <v>1034</v>
      </c>
      <c r="D148" s="2" t="s">
        <v>1008</v>
      </c>
      <c r="E148" s="2">
        <v>21.913965000000001</v>
      </c>
      <c r="F148" s="2">
        <v>95.956222999999994</v>
      </c>
    </row>
    <row r="149" spans="1:6" x14ac:dyDescent="0.25">
      <c r="A149" s="2" t="s">
        <v>520</v>
      </c>
      <c r="B149" s="2" t="s">
        <v>520</v>
      </c>
      <c r="C149" s="2" t="s">
        <v>1032</v>
      </c>
      <c r="D149" s="2" t="s">
        <v>1014</v>
      </c>
      <c r="E149" s="2">
        <v>-22.957640000000001</v>
      </c>
      <c r="F149" s="2">
        <v>18.490410000000001</v>
      </c>
    </row>
    <row r="150" spans="1:6" x14ac:dyDescent="0.25">
      <c r="A150" s="2" t="s">
        <v>911</v>
      </c>
      <c r="B150" s="2" t="s">
        <v>911</v>
      </c>
      <c r="C150" s="2" t="s">
        <v>1053</v>
      </c>
      <c r="D150" s="2" t="s">
        <v>1017</v>
      </c>
      <c r="E150" s="2">
        <v>-0.52277799999999996</v>
      </c>
      <c r="F150" s="2">
        <v>166.93150299999999</v>
      </c>
    </row>
    <row r="151" spans="1:6" x14ac:dyDescent="0.25">
      <c r="A151" s="2" t="s">
        <v>521</v>
      </c>
      <c r="B151" s="2" t="s">
        <v>521</v>
      </c>
      <c r="C151" s="2" t="s">
        <v>1007</v>
      </c>
      <c r="D151" s="2" t="s">
        <v>1008</v>
      </c>
      <c r="E151" s="2">
        <v>28.394856999999998</v>
      </c>
      <c r="F151" s="2">
        <v>84.124008000000003</v>
      </c>
    </row>
    <row r="152" spans="1:6" x14ac:dyDescent="0.25">
      <c r="A152" s="2" t="s">
        <v>114</v>
      </c>
      <c r="B152" s="2" t="s">
        <v>114</v>
      </c>
      <c r="C152" s="2" t="s">
        <v>1025</v>
      </c>
      <c r="D152" s="2" t="s">
        <v>1011</v>
      </c>
      <c r="E152" s="2">
        <v>52.132632999999998</v>
      </c>
      <c r="F152" s="2">
        <v>5.2912660000000002</v>
      </c>
    </row>
    <row r="153" spans="1:6" x14ac:dyDescent="0.25">
      <c r="A153" s="2" t="s">
        <v>534</v>
      </c>
      <c r="B153" s="2" t="s">
        <v>534</v>
      </c>
      <c r="C153" s="2" t="s">
        <v>1048</v>
      </c>
      <c r="D153" s="2" t="s">
        <v>1017</v>
      </c>
      <c r="E153" s="2">
        <v>-20.904305000000001</v>
      </c>
      <c r="F153" s="2">
        <v>165.618042</v>
      </c>
    </row>
    <row r="154" spans="1:6" x14ac:dyDescent="0.25">
      <c r="A154" s="2" t="s">
        <v>121</v>
      </c>
      <c r="B154" s="2" t="s">
        <v>121</v>
      </c>
      <c r="C154" s="2" t="s">
        <v>1024</v>
      </c>
      <c r="D154" s="2" t="s">
        <v>1017</v>
      </c>
      <c r="E154" s="2">
        <v>-40.900556999999999</v>
      </c>
      <c r="F154" s="2">
        <v>174.88597100000001</v>
      </c>
    </row>
    <row r="155" spans="1:6" x14ac:dyDescent="0.25">
      <c r="A155" s="2" t="s">
        <v>537</v>
      </c>
      <c r="B155" s="2" t="s">
        <v>537</v>
      </c>
      <c r="C155" s="2" t="s">
        <v>1027</v>
      </c>
      <c r="D155" s="2" t="s">
        <v>1021</v>
      </c>
      <c r="E155" s="2">
        <v>12.865416</v>
      </c>
      <c r="F155" s="2">
        <v>-85.207228999999998</v>
      </c>
    </row>
    <row r="156" spans="1:6" x14ac:dyDescent="0.25">
      <c r="A156" s="2" t="s">
        <v>1071</v>
      </c>
      <c r="B156" s="2" t="s">
        <v>1071</v>
      </c>
      <c r="C156" s="2" t="s">
        <v>1029</v>
      </c>
      <c r="D156" s="2" t="s">
        <v>1014</v>
      </c>
      <c r="E156" s="2">
        <v>17.607789</v>
      </c>
      <c r="F156" s="2">
        <v>8.0816660000000002</v>
      </c>
    </row>
    <row r="157" spans="1:6" x14ac:dyDescent="0.25">
      <c r="A157" s="2" t="s">
        <v>538</v>
      </c>
      <c r="B157" s="2" t="s">
        <v>538</v>
      </c>
      <c r="C157" s="2" t="s">
        <v>1029</v>
      </c>
      <c r="D157" s="2" t="s">
        <v>1014</v>
      </c>
      <c r="E157" s="2">
        <v>9.0819989999999997</v>
      </c>
      <c r="F157" s="2">
        <v>8.6752769999999995</v>
      </c>
    </row>
    <row r="158" spans="1:6" x14ac:dyDescent="0.25">
      <c r="A158" s="2" t="s">
        <v>912</v>
      </c>
      <c r="B158" s="2" t="s">
        <v>912</v>
      </c>
      <c r="C158" s="2" t="s">
        <v>1016</v>
      </c>
      <c r="D158" s="2" t="s">
        <v>1017</v>
      </c>
      <c r="E158" s="2">
        <v>-19.054445000000001</v>
      </c>
      <c r="F158" s="2">
        <v>-169.867233</v>
      </c>
    </row>
    <row r="159" spans="1:6" x14ac:dyDescent="0.25">
      <c r="A159" s="2" t="s">
        <v>1072</v>
      </c>
      <c r="B159" s="2" t="s">
        <v>1072</v>
      </c>
      <c r="C159" s="2" t="s">
        <v>1024</v>
      </c>
      <c r="D159" s="2" t="s">
        <v>1017</v>
      </c>
      <c r="E159" s="2">
        <v>-29.040835000000001</v>
      </c>
      <c r="F159" s="2">
        <v>167.954712</v>
      </c>
    </row>
    <row r="160" spans="1:6" x14ac:dyDescent="0.25">
      <c r="A160" s="2" t="s">
        <v>539</v>
      </c>
      <c r="B160" s="2" t="s">
        <v>1073</v>
      </c>
      <c r="C160" s="2" t="s">
        <v>1040</v>
      </c>
      <c r="D160" s="2" t="s">
        <v>1008</v>
      </c>
      <c r="E160" s="2">
        <v>40.339852</v>
      </c>
      <c r="F160" s="2">
        <v>127.510093</v>
      </c>
    </row>
    <row r="161" spans="1:6" x14ac:dyDescent="0.25">
      <c r="A161" s="2" t="s">
        <v>913</v>
      </c>
      <c r="B161" s="2" t="s">
        <v>913</v>
      </c>
      <c r="C161" s="2" t="s">
        <v>1053</v>
      </c>
      <c r="D161" s="2" t="s">
        <v>1017</v>
      </c>
      <c r="E161" s="2">
        <v>17.330829999999999</v>
      </c>
      <c r="F161" s="2">
        <v>145.38469000000001</v>
      </c>
    </row>
    <row r="162" spans="1:6" x14ac:dyDescent="0.25">
      <c r="A162" s="2" t="s">
        <v>540</v>
      </c>
      <c r="B162" s="2" t="s">
        <v>540</v>
      </c>
      <c r="C162" s="2" t="s">
        <v>1010</v>
      </c>
      <c r="D162" s="2" t="s">
        <v>1011</v>
      </c>
      <c r="E162" s="2">
        <v>60.472023999999998</v>
      </c>
      <c r="F162" s="2">
        <v>8.4689460000000008</v>
      </c>
    </row>
    <row r="163" spans="1:6" x14ac:dyDescent="0.25">
      <c r="A163" s="2" t="s">
        <v>544</v>
      </c>
      <c r="B163" s="2" t="s">
        <v>544</v>
      </c>
      <c r="C163" s="2" t="s">
        <v>1023</v>
      </c>
      <c r="D163" s="2" t="s">
        <v>1008</v>
      </c>
      <c r="E163" s="2">
        <v>21.512582999999999</v>
      </c>
      <c r="F163" s="2">
        <v>55.923254999999997</v>
      </c>
    </row>
    <row r="164" spans="1:6" x14ac:dyDescent="0.25">
      <c r="A164" s="2" t="s">
        <v>545</v>
      </c>
      <c r="B164" s="2" t="s">
        <v>545</v>
      </c>
      <c r="C164" s="2" t="s">
        <v>1007</v>
      </c>
      <c r="D164" s="2" t="s">
        <v>1008</v>
      </c>
      <c r="E164" s="2">
        <v>30.375321</v>
      </c>
      <c r="F164" s="2">
        <v>69.345116000000004</v>
      </c>
    </row>
    <row r="165" spans="1:6" x14ac:dyDescent="0.25">
      <c r="A165" s="2" t="s">
        <v>1074</v>
      </c>
      <c r="B165" s="2" t="s">
        <v>1074</v>
      </c>
      <c r="C165" s="2" t="s">
        <v>1053</v>
      </c>
      <c r="D165" s="2" t="s">
        <v>1017</v>
      </c>
      <c r="E165" s="2">
        <v>7.5149800000000004</v>
      </c>
      <c r="F165" s="2">
        <v>134.58251999999999</v>
      </c>
    </row>
    <row r="166" spans="1:6" x14ac:dyDescent="0.25">
      <c r="A166" s="2" t="s">
        <v>916</v>
      </c>
      <c r="B166" s="2" t="s">
        <v>1075</v>
      </c>
      <c r="C166" s="2" t="s">
        <v>1023</v>
      </c>
      <c r="D166" s="2" t="s">
        <v>1008</v>
      </c>
      <c r="E166" s="2">
        <v>31.952162000000001</v>
      </c>
      <c r="F166" s="2">
        <v>35.233153999999999</v>
      </c>
    </row>
    <row r="167" spans="1:6" x14ac:dyDescent="0.25">
      <c r="A167" s="2" t="s">
        <v>124</v>
      </c>
      <c r="B167" s="2" t="s">
        <v>124</v>
      </c>
      <c r="C167" s="2" t="s">
        <v>1027</v>
      </c>
      <c r="D167" s="2" t="s">
        <v>1021</v>
      </c>
      <c r="E167" s="2">
        <v>8.5379810000000003</v>
      </c>
      <c r="F167" s="2">
        <v>-80.782127000000003</v>
      </c>
    </row>
    <row r="168" spans="1:6" x14ac:dyDescent="0.25">
      <c r="A168" s="2" t="s">
        <v>548</v>
      </c>
      <c r="B168" s="2" t="s">
        <v>548</v>
      </c>
      <c r="C168" s="2" t="s">
        <v>1048</v>
      </c>
      <c r="D168" s="2" t="s">
        <v>1017</v>
      </c>
      <c r="E168" s="2">
        <v>-6.3149930000000003</v>
      </c>
      <c r="F168" s="2">
        <v>143.95554999999999</v>
      </c>
    </row>
    <row r="169" spans="1:6" x14ac:dyDescent="0.25">
      <c r="A169" s="2" t="s">
        <v>549</v>
      </c>
      <c r="B169" s="2" t="s">
        <v>549</v>
      </c>
      <c r="C169" s="2" t="s">
        <v>1022</v>
      </c>
      <c r="D169" s="2" t="s">
        <v>1022</v>
      </c>
      <c r="E169" s="2">
        <v>-23.442502999999999</v>
      </c>
      <c r="F169" s="2">
        <v>-58.443832</v>
      </c>
    </row>
    <row r="170" spans="1:6" x14ac:dyDescent="0.25">
      <c r="A170" s="2" t="s">
        <v>550</v>
      </c>
      <c r="B170" s="2" t="s">
        <v>550</v>
      </c>
      <c r="C170" s="2" t="s">
        <v>1022</v>
      </c>
      <c r="D170" s="2" t="s">
        <v>1022</v>
      </c>
      <c r="E170" s="2">
        <v>-9.1899669999999993</v>
      </c>
      <c r="F170" s="2">
        <v>-75.015152</v>
      </c>
    </row>
    <row r="171" spans="1:6" x14ac:dyDescent="0.25">
      <c r="A171" s="2" t="s">
        <v>127</v>
      </c>
      <c r="B171" s="2" t="s">
        <v>127</v>
      </c>
      <c r="C171" s="2" t="s">
        <v>1034</v>
      </c>
      <c r="D171" s="2" t="s">
        <v>1008</v>
      </c>
      <c r="E171" s="2">
        <v>12.879721</v>
      </c>
      <c r="F171" s="2">
        <v>121.774017</v>
      </c>
    </row>
    <row r="172" spans="1:6" x14ac:dyDescent="0.25">
      <c r="A172" s="2" t="s">
        <v>921</v>
      </c>
      <c r="B172" s="2" t="s">
        <v>921</v>
      </c>
      <c r="C172" s="2" t="s">
        <v>1016</v>
      </c>
      <c r="D172" s="2" t="s">
        <v>1017</v>
      </c>
      <c r="E172" s="2">
        <v>-24.703614999999999</v>
      </c>
      <c r="F172" s="2">
        <v>-127.439308</v>
      </c>
    </row>
    <row r="173" spans="1:6" x14ac:dyDescent="0.25">
      <c r="A173" s="2" t="s">
        <v>557</v>
      </c>
      <c r="B173" s="2" t="s">
        <v>557</v>
      </c>
      <c r="C173" s="2" t="s">
        <v>1026</v>
      </c>
      <c r="D173" s="2" t="s">
        <v>1011</v>
      </c>
      <c r="E173" s="2">
        <v>51.919438</v>
      </c>
      <c r="F173" s="2">
        <v>19.145136000000001</v>
      </c>
    </row>
    <row r="174" spans="1:6" x14ac:dyDescent="0.25">
      <c r="A174" s="2" t="s">
        <v>132</v>
      </c>
      <c r="B174" s="2" t="s">
        <v>132</v>
      </c>
      <c r="C174" s="2" t="s">
        <v>1012</v>
      </c>
      <c r="D174" s="2" t="s">
        <v>1011</v>
      </c>
      <c r="E174" s="2">
        <v>39.399872000000002</v>
      </c>
      <c r="F174" s="2">
        <v>-8.2244539999999997</v>
      </c>
    </row>
    <row r="175" spans="1:6" x14ac:dyDescent="0.25">
      <c r="A175" s="2" t="s">
        <v>927</v>
      </c>
      <c r="B175" s="2" t="s">
        <v>927</v>
      </c>
      <c r="C175" s="2" t="s">
        <v>1020</v>
      </c>
      <c r="D175" s="2" t="s">
        <v>1021</v>
      </c>
      <c r="E175" s="2">
        <v>18.220832999999999</v>
      </c>
      <c r="F175" s="2">
        <v>-66.590148999999997</v>
      </c>
    </row>
    <row r="176" spans="1:6" x14ac:dyDescent="0.25">
      <c r="A176" s="2" t="s">
        <v>567</v>
      </c>
      <c r="B176" s="2" t="s">
        <v>567</v>
      </c>
      <c r="C176" s="2" t="s">
        <v>1023</v>
      </c>
      <c r="D176" s="2" t="s">
        <v>1008</v>
      </c>
      <c r="E176" s="2">
        <v>25.354825999999999</v>
      </c>
      <c r="F176" s="2">
        <v>51.183883999999999</v>
      </c>
    </row>
    <row r="177" spans="1:6" x14ac:dyDescent="0.25">
      <c r="A177" s="2" t="s">
        <v>988</v>
      </c>
      <c r="B177" s="2" t="s">
        <v>988</v>
      </c>
      <c r="C177" s="2" t="s">
        <v>1035</v>
      </c>
      <c r="D177" s="2" t="s">
        <v>1014</v>
      </c>
      <c r="E177" s="2">
        <v>-21.115141000000001</v>
      </c>
      <c r="F177" s="2">
        <v>55.536383999999998</v>
      </c>
    </row>
    <row r="178" spans="1:6" x14ac:dyDescent="0.25">
      <c r="A178" s="2" t="s">
        <v>929</v>
      </c>
      <c r="B178" s="2" t="s">
        <v>929</v>
      </c>
      <c r="C178" s="2" t="s">
        <v>1026</v>
      </c>
      <c r="D178" s="2" t="s">
        <v>1011</v>
      </c>
      <c r="E178" s="2">
        <v>45.943161000000003</v>
      </c>
      <c r="F178" s="2">
        <v>24.966760000000001</v>
      </c>
    </row>
    <row r="179" spans="1:6" x14ac:dyDescent="0.25">
      <c r="A179" s="2" t="s">
        <v>135</v>
      </c>
      <c r="B179" s="2" t="s">
        <v>1076</v>
      </c>
      <c r="C179" s="2" t="s">
        <v>1026</v>
      </c>
      <c r="D179" s="2" t="s">
        <v>1011</v>
      </c>
      <c r="E179" s="2">
        <v>61.524009999999997</v>
      </c>
      <c r="F179" s="2">
        <v>105.31875599999999</v>
      </c>
    </row>
    <row r="180" spans="1:6" x14ac:dyDescent="0.25">
      <c r="A180" s="2" t="s">
        <v>568</v>
      </c>
      <c r="B180" s="2" t="s">
        <v>568</v>
      </c>
      <c r="C180" s="2" t="s">
        <v>1035</v>
      </c>
      <c r="D180" s="2" t="s">
        <v>1014</v>
      </c>
      <c r="E180" s="2">
        <v>-1.9402779999999999</v>
      </c>
      <c r="F180" s="2">
        <v>29.873888000000001</v>
      </c>
    </row>
    <row r="181" spans="1:6" x14ac:dyDescent="0.25">
      <c r="A181" s="2" t="s">
        <v>706</v>
      </c>
      <c r="B181" s="2" t="s">
        <v>706</v>
      </c>
      <c r="C181" s="2" t="s">
        <v>1029</v>
      </c>
      <c r="D181" s="2" t="s">
        <v>1014</v>
      </c>
      <c r="E181" s="2">
        <v>-24.143474000000001</v>
      </c>
      <c r="F181" s="2">
        <v>-10.030696000000001</v>
      </c>
    </row>
    <row r="182" spans="1:6" x14ac:dyDescent="0.25">
      <c r="A182" s="2" t="s">
        <v>1077</v>
      </c>
      <c r="B182" s="2" t="s">
        <v>1077</v>
      </c>
      <c r="C182" s="2" t="s">
        <v>1020</v>
      </c>
      <c r="D182" s="2" t="s">
        <v>1021</v>
      </c>
      <c r="E182" s="2">
        <v>17.357821999999999</v>
      </c>
      <c r="F182" s="2">
        <v>-62.782997999999999</v>
      </c>
    </row>
    <row r="183" spans="1:6" x14ac:dyDescent="0.25">
      <c r="A183" s="2" t="s">
        <v>1078</v>
      </c>
      <c r="B183" s="2" t="s">
        <v>1078</v>
      </c>
      <c r="C183" s="2" t="s">
        <v>1020</v>
      </c>
      <c r="D183" s="2" t="s">
        <v>1021</v>
      </c>
      <c r="E183" s="2">
        <v>13.909444000000001</v>
      </c>
      <c r="F183" s="2">
        <v>-60.978892999999999</v>
      </c>
    </row>
    <row r="184" spans="1:6" x14ac:dyDescent="0.25">
      <c r="A184" s="2" t="s">
        <v>1079</v>
      </c>
      <c r="B184" s="2" t="s">
        <v>1080</v>
      </c>
      <c r="C184" s="2" t="s">
        <v>1020</v>
      </c>
      <c r="D184" s="2" t="s">
        <v>1021</v>
      </c>
      <c r="E184" s="2">
        <v>18.074634</v>
      </c>
      <c r="F184" s="2">
        <v>-63.100734000000003</v>
      </c>
    </row>
    <row r="185" spans="1:6" x14ac:dyDescent="0.25">
      <c r="A185" s="2" t="s">
        <v>1081</v>
      </c>
      <c r="B185" s="2" t="s">
        <v>1081</v>
      </c>
      <c r="C185" s="2" t="s">
        <v>1030</v>
      </c>
      <c r="D185" s="2" t="s">
        <v>1021</v>
      </c>
      <c r="E185" s="2">
        <v>46.941935999999998</v>
      </c>
      <c r="F185" s="2">
        <v>-56.27111</v>
      </c>
    </row>
    <row r="186" spans="1:6" x14ac:dyDescent="0.25">
      <c r="A186" s="2" t="s">
        <v>1082</v>
      </c>
      <c r="B186" s="2" t="s">
        <v>1082</v>
      </c>
      <c r="C186" s="2" t="s">
        <v>1020</v>
      </c>
      <c r="D186" s="2" t="s">
        <v>1021</v>
      </c>
      <c r="E186" s="2">
        <v>12.984305000000001</v>
      </c>
      <c r="F186" s="2">
        <v>-61.287227999999999</v>
      </c>
    </row>
    <row r="187" spans="1:6" x14ac:dyDescent="0.25">
      <c r="A187" s="2" t="s">
        <v>1083</v>
      </c>
      <c r="B187" s="2" t="s">
        <v>1083</v>
      </c>
      <c r="C187" s="2" t="s">
        <v>1020</v>
      </c>
      <c r="D187" s="2" t="s">
        <v>1021</v>
      </c>
      <c r="E187" s="2">
        <v>17.916841999999999</v>
      </c>
      <c r="F187" s="2">
        <v>-62.952145999999999</v>
      </c>
    </row>
    <row r="188" spans="1:6" x14ac:dyDescent="0.25">
      <c r="A188" s="2" t="s">
        <v>715</v>
      </c>
      <c r="B188" s="2" t="s">
        <v>715</v>
      </c>
      <c r="C188" s="2" t="s">
        <v>1016</v>
      </c>
      <c r="D188" s="2" t="s">
        <v>1017</v>
      </c>
      <c r="E188" s="2">
        <v>-13.759029</v>
      </c>
      <c r="F188" s="2">
        <v>-172.10462899999999</v>
      </c>
    </row>
    <row r="189" spans="1:6" x14ac:dyDescent="0.25">
      <c r="A189" s="2" t="s">
        <v>571</v>
      </c>
      <c r="B189" s="2" t="s">
        <v>571</v>
      </c>
      <c r="C189" s="2" t="s">
        <v>1012</v>
      </c>
      <c r="D189" s="2" t="s">
        <v>1011</v>
      </c>
      <c r="E189" s="2">
        <v>43.942360000000001</v>
      </c>
      <c r="F189" s="2">
        <v>12.457777</v>
      </c>
    </row>
    <row r="190" spans="1:6" x14ac:dyDescent="0.25">
      <c r="A190" s="2" t="s">
        <v>572</v>
      </c>
      <c r="B190" s="2" t="s">
        <v>572</v>
      </c>
      <c r="C190" s="2" t="s">
        <v>1018</v>
      </c>
      <c r="D190" s="2" t="s">
        <v>1014</v>
      </c>
      <c r="E190" s="2">
        <v>0.18636</v>
      </c>
      <c r="F190" s="2">
        <v>6.6130810000000002</v>
      </c>
    </row>
    <row r="191" spans="1:6" x14ac:dyDescent="0.25">
      <c r="A191" s="2" t="s">
        <v>1084</v>
      </c>
      <c r="B191" s="2" t="s">
        <v>1084</v>
      </c>
      <c r="C191" s="2" t="s">
        <v>1010</v>
      </c>
      <c r="D191" s="2" t="s">
        <v>1011</v>
      </c>
      <c r="E191" s="2">
        <v>7.9898369999999996</v>
      </c>
      <c r="F191" s="2">
        <v>26.391590000000001</v>
      </c>
    </row>
    <row r="192" spans="1:6" x14ac:dyDescent="0.25">
      <c r="A192" s="2" t="s">
        <v>574</v>
      </c>
      <c r="B192" s="2" t="s">
        <v>574</v>
      </c>
      <c r="C192" s="2" t="s">
        <v>1023</v>
      </c>
      <c r="D192" s="2" t="s">
        <v>1008</v>
      </c>
      <c r="E192" s="2">
        <v>23.885942</v>
      </c>
      <c r="F192" s="2">
        <v>45.079161999999997</v>
      </c>
    </row>
    <row r="193" spans="1:6" x14ac:dyDescent="0.25">
      <c r="A193" s="2" t="s">
        <v>1085</v>
      </c>
      <c r="B193" s="2" t="s">
        <v>1085</v>
      </c>
      <c r="C193" s="2" t="s">
        <v>1029</v>
      </c>
      <c r="D193" s="2" t="s">
        <v>1014</v>
      </c>
      <c r="E193" s="2">
        <v>14.497401</v>
      </c>
      <c r="F193" s="2">
        <v>-14.452362000000001</v>
      </c>
    </row>
    <row r="194" spans="1:6" x14ac:dyDescent="0.25">
      <c r="A194" s="2" t="s">
        <v>939</v>
      </c>
      <c r="B194" s="2" t="s">
        <v>939</v>
      </c>
      <c r="C194" s="2" t="s">
        <v>1012</v>
      </c>
      <c r="D194" s="2" t="s">
        <v>1011</v>
      </c>
      <c r="E194" s="2">
        <v>44.016520999999997</v>
      </c>
      <c r="F194" s="2">
        <v>21.005859000000001</v>
      </c>
    </row>
    <row r="195" spans="1:6" x14ac:dyDescent="0.25">
      <c r="A195" s="2" t="s">
        <v>578</v>
      </c>
      <c r="B195" s="2" t="s">
        <v>578</v>
      </c>
      <c r="C195" s="2" t="s">
        <v>1035</v>
      </c>
      <c r="D195" s="2" t="s">
        <v>1014</v>
      </c>
      <c r="E195" s="2">
        <v>-4.6795739999999997</v>
      </c>
      <c r="F195" s="2">
        <v>55.491976999999999</v>
      </c>
    </row>
    <row r="196" spans="1:6" x14ac:dyDescent="0.25">
      <c r="A196" s="2" t="s">
        <v>584</v>
      </c>
      <c r="B196" s="2" t="s">
        <v>584</v>
      </c>
      <c r="C196" s="2" t="s">
        <v>1029</v>
      </c>
      <c r="D196" s="2" t="s">
        <v>1014</v>
      </c>
      <c r="E196" s="2">
        <v>8.4605549999999994</v>
      </c>
      <c r="F196" s="2">
        <v>-11.779889000000001</v>
      </c>
    </row>
    <row r="197" spans="1:6" x14ac:dyDescent="0.25">
      <c r="A197" s="2" t="s">
        <v>585</v>
      </c>
      <c r="B197" s="2" t="s">
        <v>585</v>
      </c>
      <c r="C197" s="2" t="s">
        <v>1034</v>
      </c>
      <c r="D197" s="2" t="s">
        <v>1008</v>
      </c>
      <c r="E197" s="2">
        <v>1.3520829999999999</v>
      </c>
      <c r="F197" s="2">
        <v>103.819836</v>
      </c>
    </row>
    <row r="198" spans="1:6" x14ac:dyDescent="0.25">
      <c r="A198" s="2" t="s">
        <v>1086</v>
      </c>
      <c r="B198" s="2" t="s">
        <v>1087</v>
      </c>
      <c r="C198" s="2" t="s">
        <v>1020</v>
      </c>
      <c r="D198" s="2" t="s">
        <v>1021</v>
      </c>
      <c r="E198" s="2">
        <v>18.074634</v>
      </c>
      <c r="F198" s="2">
        <v>-63.100734000000003</v>
      </c>
    </row>
    <row r="199" spans="1:6" x14ac:dyDescent="0.25">
      <c r="A199" s="2" t="s">
        <v>951</v>
      </c>
      <c r="B199" s="2" t="s">
        <v>951</v>
      </c>
      <c r="C199" s="2" t="s">
        <v>1026</v>
      </c>
      <c r="D199" s="2" t="s">
        <v>1011</v>
      </c>
      <c r="E199" s="2">
        <v>48.669026000000002</v>
      </c>
      <c r="F199" s="2">
        <v>19.699024000000001</v>
      </c>
    </row>
    <row r="200" spans="1:6" x14ac:dyDescent="0.25">
      <c r="A200" s="2" t="s">
        <v>586</v>
      </c>
      <c r="B200" s="2" t="s">
        <v>586</v>
      </c>
      <c r="C200" s="2" t="s">
        <v>1012</v>
      </c>
      <c r="D200" s="2" t="s">
        <v>1011</v>
      </c>
      <c r="E200" s="2">
        <v>46.151240999999999</v>
      </c>
      <c r="F200" s="2">
        <v>14.995463000000001</v>
      </c>
    </row>
    <row r="201" spans="1:6" x14ac:dyDescent="0.25">
      <c r="A201" s="2" t="s">
        <v>587</v>
      </c>
      <c r="B201" s="2" t="s">
        <v>587</v>
      </c>
      <c r="C201" s="2" t="s">
        <v>1048</v>
      </c>
      <c r="D201" s="2" t="s">
        <v>1017</v>
      </c>
      <c r="E201" s="2">
        <v>-9.6457099999999993</v>
      </c>
      <c r="F201" s="2">
        <v>160.156194</v>
      </c>
    </row>
    <row r="202" spans="1:6" x14ac:dyDescent="0.25">
      <c r="A202" s="2" t="s">
        <v>588</v>
      </c>
      <c r="B202" s="2" t="s">
        <v>588</v>
      </c>
      <c r="C202" s="2" t="s">
        <v>1035</v>
      </c>
      <c r="D202" s="2" t="s">
        <v>1014</v>
      </c>
      <c r="E202" s="2">
        <v>5.1521489999999996</v>
      </c>
      <c r="F202" s="2">
        <v>46.199615999999999</v>
      </c>
    </row>
    <row r="203" spans="1:6" x14ac:dyDescent="0.25">
      <c r="A203" s="2" t="s">
        <v>137</v>
      </c>
      <c r="B203" s="2" t="s">
        <v>137</v>
      </c>
      <c r="C203" s="2" t="s">
        <v>1032</v>
      </c>
      <c r="D203" s="2" t="s">
        <v>1014</v>
      </c>
      <c r="E203" s="2">
        <v>-30.559481999999999</v>
      </c>
      <c r="F203" s="2">
        <v>22.937505999999999</v>
      </c>
    </row>
    <row r="204" spans="1:6" x14ac:dyDescent="0.25">
      <c r="A204" s="2" t="s">
        <v>589</v>
      </c>
      <c r="B204" s="2" t="s">
        <v>1088</v>
      </c>
      <c r="C204" s="2" t="s">
        <v>1040</v>
      </c>
      <c r="D204" s="2" t="s">
        <v>1008</v>
      </c>
      <c r="E204" s="2">
        <v>35.907756999999997</v>
      </c>
      <c r="F204" s="2">
        <v>127.76692199999999</v>
      </c>
    </row>
    <row r="205" spans="1:6" x14ac:dyDescent="0.25">
      <c r="A205" s="2" t="s">
        <v>592</v>
      </c>
      <c r="B205" s="2" t="s">
        <v>592</v>
      </c>
      <c r="C205" s="2" t="s">
        <v>1035</v>
      </c>
      <c r="D205" s="2" t="s">
        <v>1014</v>
      </c>
      <c r="E205" s="2">
        <v>7.9898369999999996</v>
      </c>
      <c r="F205" s="2">
        <v>26.391590000000001</v>
      </c>
    </row>
    <row r="206" spans="1:6" x14ac:dyDescent="0.25">
      <c r="A206" s="2" t="s">
        <v>140</v>
      </c>
      <c r="B206" s="2" t="s">
        <v>140</v>
      </c>
      <c r="C206" s="2" t="s">
        <v>1012</v>
      </c>
      <c r="D206" s="2" t="s">
        <v>1011</v>
      </c>
      <c r="E206" s="2">
        <v>40.463667000000001</v>
      </c>
      <c r="F206" s="2">
        <v>-3.7492200000000002</v>
      </c>
    </row>
    <row r="207" spans="1:6" x14ac:dyDescent="0.25">
      <c r="A207" s="2" t="s">
        <v>605</v>
      </c>
      <c r="B207" s="2" t="s">
        <v>605</v>
      </c>
      <c r="C207" s="2" t="s">
        <v>1007</v>
      </c>
      <c r="D207" s="2" t="s">
        <v>1008</v>
      </c>
      <c r="E207" s="2">
        <v>7.8730539999999998</v>
      </c>
      <c r="F207" s="2">
        <v>80.771797000000007</v>
      </c>
    </row>
    <row r="208" spans="1:6" x14ac:dyDescent="0.25">
      <c r="A208" s="2" t="s">
        <v>607</v>
      </c>
      <c r="B208" s="2" t="s">
        <v>607</v>
      </c>
      <c r="C208" s="2" t="s">
        <v>1013</v>
      </c>
      <c r="D208" s="2" t="s">
        <v>1014</v>
      </c>
      <c r="E208" s="2">
        <v>12.862807</v>
      </c>
      <c r="F208" s="2">
        <v>30.217635999999999</v>
      </c>
    </row>
    <row r="209" spans="1:6" x14ac:dyDescent="0.25">
      <c r="A209" s="2" t="s">
        <v>611</v>
      </c>
      <c r="B209" s="2" t="s">
        <v>611</v>
      </c>
      <c r="C209" s="2" t="s">
        <v>1022</v>
      </c>
      <c r="D209" s="2" t="s">
        <v>1022</v>
      </c>
      <c r="E209" s="2">
        <v>3.919305</v>
      </c>
      <c r="F209" s="2">
        <v>-56.027782999999999</v>
      </c>
    </row>
    <row r="210" spans="1:6" x14ac:dyDescent="0.25">
      <c r="A210" s="2" t="s">
        <v>1089</v>
      </c>
      <c r="B210" s="2" t="s">
        <v>1089</v>
      </c>
      <c r="C210" s="2" t="s">
        <v>1010</v>
      </c>
      <c r="D210" s="2" t="s">
        <v>1011</v>
      </c>
      <c r="E210" s="2">
        <v>77.553604000000007</v>
      </c>
      <c r="F210" s="2">
        <v>23.670272000000001</v>
      </c>
    </row>
    <row r="211" spans="1:6" x14ac:dyDescent="0.25">
      <c r="A211" s="2" t="s">
        <v>612</v>
      </c>
      <c r="B211" s="2" t="s">
        <v>612</v>
      </c>
      <c r="C211" s="2" t="s">
        <v>1032</v>
      </c>
      <c r="D211" s="2" t="s">
        <v>1014</v>
      </c>
      <c r="E211" s="2">
        <v>-26.522503</v>
      </c>
      <c r="F211" s="2">
        <v>31.465865999999998</v>
      </c>
    </row>
    <row r="212" spans="1:6" x14ac:dyDescent="0.25">
      <c r="A212" s="2" t="s">
        <v>142</v>
      </c>
      <c r="B212" s="2" t="s">
        <v>142</v>
      </c>
      <c r="C212" s="2" t="s">
        <v>1010</v>
      </c>
      <c r="D212" s="2" t="s">
        <v>1011</v>
      </c>
      <c r="E212" s="2">
        <v>60.128160999999999</v>
      </c>
      <c r="F212" s="2">
        <v>18.643501000000001</v>
      </c>
    </row>
    <row r="213" spans="1:6" x14ac:dyDescent="0.25">
      <c r="A213" s="2" t="s">
        <v>149</v>
      </c>
      <c r="B213" s="2" t="s">
        <v>149</v>
      </c>
      <c r="C213" s="2" t="s">
        <v>1025</v>
      </c>
      <c r="D213" s="2" t="s">
        <v>1011</v>
      </c>
      <c r="E213" s="2">
        <v>46.818187999999999</v>
      </c>
      <c r="F213" s="2">
        <v>8.2275120000000008</v>
      </c>
    </row>
    <row r="214" spans="1:6" x14ac:dyDescent="0.25">
      <c r="A214" s="2" t="s">
        <v>153</v>
      </c>
      <c r="B214" s="2" t="s">
        <v>707</v>
      </c>
      <c r="C214" s="2" t="s">
        <v>1023</v>
      </c>
      <c r="D214" s="2" t="s">
        <v>1008</v>
      </c>
      <c r="E214" s="2">
        <v>34.802075000000002</v>
      </c>
      <c r="F214" s="2">
        <v>38.996814999999998</v>
      </c>
    </row>
    <row r="215" spans="1:6" x14ac:dyDescent="0.25">
      <c r="A215" s="2" t="s">
        <v>615</v>
      </c>
      <c r="B215" s="2" t="s">
        <v>615</v>
      </c>
      <c r="C215" s="2" t="s">
        <v>1040</v>
      </c>
      <c r="D215" s="2" t="s">
        <v>1008</v>
      </c>
      <c r="E215" s="2">
        <v>23.69781</v>
      </c>
      <c r="F215" s="2">
        <v>120.960515</v>
      </c>
    </row>
    <row r="216" spans="1:6" x14ac:dyDescent="0.25">
      <c r="A216" s="2" t="s">
        <v>962</v>
      </c>
      <c r="B216" s="2" t="s">
        <v>962</v>
      </c>
      <c r="C216" s="2" t="s">
        <v>1059</v>
      </c>
      <c r="D216" s="2" t="s">
        <v>1008</v>
      </c>
      <c r="E216" s="2">
        <v>38.861033999999997</v>
      </c>
      <c r="F216" s="2">
        <v>71.276093000000003</v>
      </c>
    </row>
    <row r="217" spans="1:6" x14ac:dyDescent="0.25">
      <c r="A217" s="2" t="s">
        <v>617</v>
      </c>
      <c r="B217" s="2" t="s">
        <v>1090</v>
      </c>
      <c r="C217" s="2" t="s">
        <v>1035</v>
      </c>
      <c r="D217" s="2" t="s">
        <v>1014</v>
      </c>
      <c r="E217" s="2">
        <v>-6.3690280000000001</v>
      </c>
      <c r="F217" s="2">
        <v>34.888821999999998</v>
      </c>
    </row>
    <row r="218" spans="1:6" x14ac:dyDescent="0.25">
      <c r="A218" s="2" t="s">
        <v>618</v>
      </c>
      <c r="B218" s="2" t="s">
        <v>618</v>
      </c>
      <c r="C218" s="2" t="s">
        <v>1034</v>
      </c>
      <c r="D218" s="2" t="s">
        <v>1008</v>
      </c>
      <c r="E218" s="2">
        <v>15.870032</v>
      </c>
      <c r="F218" s="2">
        <v>100.992541</v>
      </c>
    </row>
    <row r="219" spans="1:6" x14ac:dyDescent="0.25">
      <c r="A219" s="2" t="s">
        <v>963</v>
      </c>
      <c r="B219" s="2" t="s">
        <v>963</v>
      </c>
      <c r="C219" s="2" t="s">
        <v>1040</v>
      </c>
      <c r="D219" s="2" t="s">
        <v>1008</v>
      </c>
      <c r="E219" s="2">
        <v>32.270000000000003</v>
      </c>
      <c r="F219" s="2">
        <v>87.09</v>
      </c>
    </row>
    <row r="220" spans="1:6" x14ac:dyDescent="0.25">
      <c r="A220" s="2" t="s">
        <v>1091</v>
      </c>
      <c r="B220" s="2" t="s">
        <v>1091</v>
      </c>
      <c r="C220" s="2" t="s">
        <v>1029</v>
      </c>
      <c r="D220" s="2" t="s">
        <v>1014</v>
      </c>
      <c r="E220" s="2">
        <v>8.6195430000000002</v>
      </c>
      <c r="F220" s="2">
        <v>0.82478200000000002</v>
      </c>
    </row>
    <row r="221" spans="1:6" x14ac:dyDescent="0.25">
      <c r="A221" s="2" t="s">
        <v>1092</v>
      </c>
      <c r="B221" s="2" t="s">
        <v>1092</v>
      </c>
      <c r="C221" s="2" t="s">
        <v>1016</v>
      </c>
      <c r="D221" s="2" t="s">
        <v>1017</v>
      </c>
      <c r="E221" s="2">
        <v>-8.9673630000000006</v>
      </c>
      <c r="F221" s="2">
        <v>-171.85588100000001</v>
      </c>
    </row>
    <row r="222" spans="1:6" x14ac:dyDescent="0.25">
      <c r="A222" s="2" t="s">
        <v>623</v>
      </c>
      <c r="B222" s="2" t="s">
        <v>623</v>
      </c>
      <c r="C222" s="2" t="s">
        <v>1016</v>
      </c>
      <c r="D222" s="2" t="s">
        <v>1017</v>
      </c>
      <c r="E222" s="2">
        <v>-21.178985999999998</v>
      </c>
      <c r="F222" s="2">
        <v>-175.19824199999999</v>
      </c>
    </row>
    <row r="223" spans="1:6" x14ac:dyDescent="0.25">
      <c r="A223" s="2" t="s">
        <v>624</v>
      </c>
      <c r="B223" s="2" t="s">
        <v>624</v>
      </c>
      <c r="C223" s="2" t="s">
        <v>1020</v>
      </c>
      <c r="D223" s="2" t="s">
        <v>1021</v>
      </c>
      <c r="E223" s="2">
        <v>10.691803</v>
      </c>
      <c r="F223" s="2">
        <v>-61.222503000000003</v>
      </c>
    </row>
    <row r="224" spans="1:6" x14ac:dyDescent="0.25">
      <c r="A224" s="2" t="s">
        <v>625</v>
      </c>
      <c r="B224" s="2" t="s">
        <v>625</v>
      </c>
      <c r="C224" s="2" t="s">
        <v>1013</v>
      </c>
      <c r="D224" s="2" t="s">
        <v>1014</v>
      </c>
      <c r="E224" s="2">
        <v>33.886916999999997</v>
      </c>
      <c r="F224" s="2">
        <v>9.5374990000000004</v>
      </c>
    </row>
    <row r="225" spans="1:6" x14ac:dyDescent="0.25">
      <c r="A225" s="2" t="s">
        <v>626</v>
      </c>
      <c r="B225" s="2" t="s">
        <v>626</v>
      </c>
      <c r="C225" s="2" t="s">
        <v>1023</v>
      </c>
      <c r="D225" s="2" t="s">
        <v>1008</v>
      </c>
      <c r="E225" s="2">
        <v>38.963745000000003</v>
      </c>
      <c r="F225" s="2">
        <v>35.243321999999999</v>
      </c>
    </row>
    <row r="226" spans="1:6" x14ac:dyDescent="0.25">
      <c r="A226" s="2" t="s">
        <v>633</v>
      </c>
      <c r="B226" s="2" t="s">
        <v>633</v>
      </c>
      <c r="C226" s="2" t="s">
        <v>1059</v>
      </c>
      <c r="D226" s="2" t="s">
        <v>1008</v>
      </c>
      <c r="E226" s="2">
        <v>38.969718999999998</v>
      </c>
      <c r="F226" s="2">
        <v>59.556277999999999</v>
      </c>
    </row>
    <row r="227" spans="1:6" x14ac:dyDescent="0.25">
      <c r="A227" s="2" t="s">
        <v>1093</v>
      </c>
      <c r="B227" s="2" t="s">
        <v>1093</v>
      </c>
      <c r="C227" s="2" t="s">
        <v>1020</v>
      </c>
      <c r="D227" s="2" t="s">
        <v>1021</v>
      </c>
      <c r="E227" s="2">
        <v>21.694025</v>
      </c>
      <c r="F227" s="2">
        <v>-71.797927999999999</v>
      </c>
    </row>
    <row r="228" spans="1:6" x14ac:dyDescent="0.25">
      <c r="A228" s="2" t="s">
        <v>634</v>
      </c>
      <c r="B228" s="2" t="s">
        <v>634</v>
      </c>
      <c r="C228" s="2" t="s">
        <v>1016</v>
      </c>
      <c r="D228" s="2" t="s">
        <v>1017</v>
      </c>
      <c r="E228" s="2">
        <v>-7.1095350000000002</v>
      </c>
      <c r="F228" s="2">
        <v>177.64932999999999</v>
      </c>
    </row>
    <row r="229" spans="1:6" x14ac:dyDescent="0.25">
      <c r="A229" s="2" t="s">
        <v>636</v>
      </c>
      <c r="B229" s="2" t="s">
        <v>636</v>
      </c>
      <c r="C229" s="2" t="s">
        <v>1035</v>
      </c>
      <c r="D229" s="2" t="s">
        <v>1014</v>
      </c>
      <c r="E229" s="2">
        <v>1.3733329999999999</v>
      </c>
      <c r="F229" s="2">
        <v>32.290275000000001</v>
      </c>
    </row>
    <row r="230" spans="1:6" x14ac:dyDescent="0.25">
      <c r="A230" s="2" t="s">
        <v>637</v>
      </c>
      <c r="B230" s="2" t="s">
        <v>637</v>
      </c>
      <c r="C230" s="2" t="s">
        <v>1026</v>
      </c>
      <c r="D230" s="2" t="s">
        <v>1011</v>
      </c>
      <c r="E230" s="2">
        <v>48.379432999999999</v>
      </c>
      <c r="F230" s="2">
        <v>31.165579999999999</v>
      </c>
    </row>
    <row r="231" spans="1:6" x14ac:dyDescent="0.25">
      <c r="A231" s="2" t="s">
        <v>638</v>
      </c>
      <c r="B231" s="2" t="s">
        <v>638</v>
      </c>
      <c r="C231" s="2" t="s">
        <v>1023</v>
      </c>
      <c r="D231" s="2" t="s">
        <v>1008</v>
      </c>
      <c r="E231" s="2">
        <v>23.424075999999999</v>
      </c>
      <c r="F231" s="2">
        <v>53.847817999999997</v>
      </c>
    </row>
    <row r="232" spans="1:6" x14ac:dyDescent="0.25">
      <c r="A232" s="2" t="s">
        <v>155</v>
      </c>
      <c r="B232" s="2" t="s">
        <v>1094</v>
      </c>
      <c r="C232" s="2" t="s">
        <v>1010</v>
      </c>
      <c r="D232" s="2" t="s">
        <v>1011</v>
      </c>
      <c r="E232" s="2">
        <v>55.378050999999999</v>
      </c>
      <c r="F232" s="2">
        <v>-3.4359730000000002</v>
      </c>
    </row>
    <row r="233" spans="1:6" x14ac:dyDescent="0.25">
      <c r="A233" s="2" t="s">
        <v>644</v>
      </c>
      <c r="B233" s="2" t="s">
        <v>704</v>
      </c>
      <c r="C233" s="2" t="s">
        <v>1030</v>
      </c>
      <c r="D233" s="2" t="s">
        <v>1021</v>
      </c>
      <c r="E233" s="2">
        <v>37.090240000000001</v>
      </c>
      <c r="F233" s="2">
        <v>-95.712890999999999</v>
      </c>
    </row>
    <row r="234" spans="1:6" x14ac:dyDescent="0.25">
      <c r="A234" s="2" t="s">
        <v>1095</v>
      </c>
      <c r="B234" s="2" t="s">
        <v>1095</v>
      </c>
      <c r="C234" s="2" t="s">
        <v>1020</v>
      </c>
      <c r="D234" s="2" t="s">
        <v>1021</v>
      </c>
      <c r="E234" s="2">
        <v>18.335764999999999</v>
      </c>
      <c r="F234" s="2">
        <v>-64.896334999999993</v>
      </c>
    </row>
    <row r="235" spans="1:6" x14ac:dyDescent="0.25">
      <c r="A235" s="2" t="s">
        <v>645</v>
      </c>
      <c r="B235" s="2" t="s">
        <v>645</v>
      </c>
      <c r="C235" s="2" t="s">
        <v>1022</v>
      </c>
      <c r="D235" s="2" t="s">
        <v>1022</v>
      </c>
      <c r="E235" s="2">
        <v>-32.522779</v>
      </c>
      <c r="F235" s="2">
        <v>-55.765835000000003</v>
      </c>
    </row>
    <row r="236" spans="1:6" x14ac:dyDescent="0.25">
      <c r="A236" s="2" t="s">
        <v>649</v>
      </c>
      <c r="B236" s="2" t="s">
        <v>649</v>
      </c>
      <c r="C236" s="2" t="s">
        <v>1059</v>
      </c>
      <c r="D236" s="2" t="s">
        <v>1008</v>
      </c>
      <c r="E236" s="2">
        <v>41.377490999999999</v>
      </c>
      <c r="F236" s="2">
        <v>64.585262</v>
      </c>
    </row>
    <row r="237" spans="1:6" x14ac:dyDescent="0.25">
      <c r="A237" s="2" t="s">
        <v>650</v>
      </c>
      <c r="B237" s="2" t="s">
        <v>650</v>
      </c>
      <c r="C237" s="2" t="s">
        <v>1048</v>
      </c>
      <c r="D237" s="2" t="s">
        <v>1017</v>
      </c>
      <c r="E237" s="2">
        <v>-15.376706</v>
      </c>
      <c r="F237" s="2">
        <v>166.959158</v>
      </c>
    </row>
    <row r="238" spans="1:6" x14ac:dyDescent="0.25">
      <c r="A238" s="2" t="s">
        <v>651</v>
      </c>
      <c r="B238" s="2" t="s">
        <v>1096</v>
      </c>
      <c r="C238" s="2" t="s">
        <v>1012</v>
      </c>
      <c r="D238" s="2" t="s">
        <v>1011</v>
      </c>
      <c r="E238" s="2">
        <v>41.902915999999998</v>
      </c>
      <c r="F238" s="2">
        <v>12.453389</v>
      </c>
    </row>
    <row r="239" spans="1:6" x14ac:dyDescent="0.25">
      <c r="A239" s="2" t="s">
        <v>169</v>
      </c>
      <c r="B239" s="2" t="s">
        <v>1097</v>
      </c>
      <c r="C239" s="2" t="s">
        <v>1022</v>
      </c>
      <c r="D239" s="2" t="s">
        <v>1022</v>
      </c>
      <c r="E239" s="2">
        <v>6.4237500000000001</v>
      </c>
      <c r="F239" s="2">
        <v>-66.589730000000003</v>
      </c>
    </row>
    <row r="240" spans="1:6" x14ac:dyDescent="0.25">
      <c r="A240" s="2" t="s">
        <v>652</v>
      </c>
      <c r="B240" s="2" t="s">
        <v>652</v>
      </c>
      <c r="C240" s="2" t="s">
        <v>1034</v>
      </c>
      <c r="D240" s="2" t="s">
        <v>1008</v>
      </c>
      <c r="E240" s="2">
        <v>14.058324000000001</v>
      </c>
      <c r="F240" s="2">
        <v>108.277199</v>
      </c>
    </row>
    <row r="241" spans="1:6" x14ac:dyDescent="0.25">
      <c r="A241" s="2" t="s">
        <v>1098</v>
      </c>
      <c r="B241" s="2" t="s">
        <v>1098</v>
      </c>
      <c r="C241" s="2" t="s">
        <v>1016</v>
      </c>
      <c r="D241" s="2" t="s">
        <v>1017</v>
      </c>
      <c r="E241" s="2">
        <v>-13.768751999999999</v>
      </c>
      <c r="F241" s="2">
        <v>-177.15609699999999</v>
      </c>
    </row>
    <row r="242" spans="1:6" x14ac:dyDescent="0.25">
      <c r="A242" s="2" t="s">
        <v>1099</v>
      </c>
      <c r="B242" s="2" t="s">
        <v>1099</v>
      </c>
      <c r="C242" s="2" t="s">
        <v>1013</v>
      </c>
      <c r="D242" s="2" t="s">
        <v>1014</v>
      </c>
      <c r="E242" s="2">
        <v>24.215527000000002</v>
      </c>
      <c r="F242" s="2">
        <v>-12.885833999999999</v>
      </c>
    </row>
    <row r="243" spans="1:6" x14ac:dyDescent="0.25">
      <c r="A243" s="2" t="s">
        <v>656</v>
      </c>
      <c r="B243" s="2" t="s">
        <v>656</v>
      </c>
      <c r="C243" s="2" t="s">
        <v>1023</v>
      </c>
      <c r="D243" s="2" t="s">
        <v>1008</v>
      </c>
      <c r="E243" s="2">
        <v>15.552727000000001</v>
      </c>
      <c r="F243" s="2">
        <v>48.516387999999999</v>
      </c>
    </row>
    <row r="244" spans="1:6" x14ac:dyDescent="0.25">
      <c r="A244" s="2" t="s">
        <v>674</v>
      </c>
      <c r="B244" s="2" t="s">
        <v>674</v>
      </c>
      <c r="C244" s="2" t="s">
        <v>1035</v>
      </c>
      <c r="D244" s="2" t="s">
        <v>1014</v>
      </c>
      <c r="E244" s="2">
        <v>-13.133896999999999</v>
      </c>
      <c r="F244" s="2">
        <v>27.849332</v>
      </c>
    </row>
    <row r="245" spans="1:6" x14ac:dyDescent="0.25">
      <c r="A245" s="2" t="s">
        <v>675</v>
      </c>
      <c r="B245" s="2" t="s">
        <v>675</v>
      </c>
      <c r="C245" s="2" t="s">
        <v>1035</v>
      </c>
      <c r="D245" s="2" t="s">
        <v>1014</v>
      </c>
      <c r="E245" s="2">
        <v>-19.015438</v>
      </c>
      <c r="F245" s="2">
        <v>29.154857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World Coins</vt:lpstr>
      <vt:lpstr>US Coins</vt:lpstr>
      <vt:lpstr>CountryLookup</vt:lpstr>
      <vt:lpstr>CountryDetails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Morris</dc:creator>
  <cp:lastModifiedBy>Gregory Morris</cp:lastModifiedBy>
  <dcterms:created xsi:type="dcterms:W3CDTF">2023-10-27T13:19:37Z</dcterms:created>
  <dcterms:modified xsi:type="dcterms:W3CDTF">2023-10-27T15:18:30Z</dcterms:modified>
</cp:coreProperties>
</file>